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975" activeTab="1"/>
  </bookViews>
  <sheets>
    <sheet name="Ancona" sheetId="1" r:id="rId1"/>
    <sheet name="Risultati" sheetId="2" r:id="rId2"/>
    <sheet name="Frequenze" sheetId="4" state="hidden" r:id="rId3"/>
  </sheets>
  <calcPr calcId="145621"/>
</workbook>
</file>

<file path=xl/calcChain.xml><?xml version="1.0" encoding="utf-8"?>
<calcChain xmlns="http://schemas.openxmlformats.org/spreadsheetml/2006/main">
  <c r="H68" i="1" l="1"/>
  <c r="H67" i="1"/>
  <c r="H66" i="1"/>
  <c r="H65" i="1"/>
  <c r="H64" i="1"/>
  <c r="H63" i="1"/>
  <c r="H42" i="1"/>
  <c r="H43" i="1"/>
  <c r="H44" i="1"/>
  <c r="H45" i="1"/>
  <c r="H46" i="1"/>
  <c r="H41" i="1"/>
  <c r="B12" i="4" l="1"/>
</calcChain>
</file>

<file path=xl/sharedStrings.xml><?xml version="1.0" encoding="utf-8"?>
<sst xmlns="http://schemas.openxmlformats.org/spreadsheetml/2006/main" count="159" uniqueCount="29">
  <si>
    <t>1°</t>
  </si>
  <si>
    <t>2°</t>
  </si>
  <si>
    <t>3°</t>
  </si>
  <si>
    <t>4°</t>
  </si>
  <si>
    <t>5°</t>
  </si>
  <si>
    <t>6°</t>
  </si>
  <si>
    <t>Presenza / Adesione Studenti - Scienze di Base</t>
  </si>
  <si>
    <t>Presenza / Adesione Studenti - Scienze Cliniche</t>
  </si>
  <si>
    <t>Ancona</t>
  </si>
  <si>
    <t>Italia</t>
  </si>
  <si>
    <t>Scienze di base 2011 (risposte esatte)</t>
  </si>
  <si>
    <t>Scienze di base 2012  (risposte esatte)</t>
  </si>
  <si>
    <t>Scienze di base 2013  (risposte esatte)</t>
  </si>
  <si>
    <t>Scienze Cliniche 2011 (risposte esatte)</t>
  </si>
  <si>
    <t>Scienze cliniche 2012  (risposte esatte)</t>
  </si>
  <si>
    <t>Scienze cliniche 2013  (risposte esatte)</t>
  </si>
  <si>
    <t>Media</t>
  </si>
  <si>
    <t>Scienze di base (% frequenza)</t>
  </si>
  <si>
    <t>Scienze cliniche  (% frequenza)</t>
  </si>
  <si>
    <t>Scienze cliniche 2014  (risposte esatte)</t>
  </si>
  <si>
    <t>Scienze di base 2014  (risposte esatte)</t>
  </si>
  <si>
    <t>Scienze di base (percentuali di risposte corrette)</t>
  </si>
  <si>
    <t>Scienze cliniche (percentuali di risposte corrette)</t>
  </si>
  <si>
    <t>Scienze di base 2015  (risposte esatte)</t>
  </si>
  <si>
    <t>Scienze cliniche 2015  (risposte esatte)</t>
  </si>
  <si>
    <t>Frequenze medie tra il 2011 e il 2015</t>
  </si>
  <si>
    <t>,</t>
  </si>
  <si>
    <t>Scienze di base 2016  (risposte esatte)</t>
  </si>
  <si>
    <t>Scienze cliniche 2016  (risposte esatte)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</si>
</sst>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textRotation="90"/>
    </xf>
    <xf numFmtId="0" fontId="0" fillId="0" borderId="1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Ancona!$B$5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 b="1" baseline="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Ancona!$A$6:$A$11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Ancona!$B$6:$B$11</c:f>
              <c:numCache>
                <c:formatCode>General</c:formatCode>
                <c:ptCount val="6"/>
                <c:pt idx="1">
                  <c:v>7.1</c:v>
                </c:pt>
                <c:pt idx="2">
                  <c:v>21.7</c:v>
                </c:pt>
                <c:pt idx="3">
                  <c:v>34</c:v>
                </c:pt>
                <c:pt idx="4">
                  <c:v>38.299999999999997</c:v>
                </c:pt>
                <c:pt idx="5">
                  <c:v>25.3</c:v>
                </c:pt>
              </c:numCache>
            </c:numRef>
          </c:val>
        </c:ser>
        <c:ser>
          <c:idx val="1"/>
          <c:order val="1"/>
          <c:tx>
            <c:strRef>
              <c:f>Ancona!$C$5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 b="1" baseline="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Ancona!$A$6:$A$11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Ancona!$C$6:$C$11</c:f>
              <c:numCache>
                <c:formatCode>General</c:formatCode>
                <c:ptCount val="6"/>
                <c:pt idx="0">
                  <c:v>17.2</c:v>
                </c:pt>
                <c:pt idx="1">
                  <c:v>22.8</c:v>
                </c:pt>
                <c:pt idx="2">
                  <c:v>31.1</c:v>
                </c:pt>
                <c:pt idx="3">
                  <c:v>42.1</c:v>
                </c:pt>
                <c:pt idx="4">
                  <c:v>43.1</c:v>
                </c:pt>
                <c:pt idx="5">
                  <c:v>28.4</c:v>
                </c:pt>
              </c:numCache>
            </c:numRef>
          </c:val>
        </c:ser>
        <c:ser>
          <c:idx val="2"/>
          <c:order val="2"/>
          <c:tx>
            <c:strRef>
              <c:f>Ancona!$D$5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 b="1" baseline="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Ancona!$A$6:$A$11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Ancona!$D$6:$D$11</c:f>
              <c:numCache>
                <c:formatCode>General</c:formatCode>
                <c:ptCount val="6"/>
                <c:pt idx="1">
                  <c:v>21.9</c:v>
                </c:pt>
                <c:pt idx="2">
                  <c:v>32.1</c:v>
                </c:pt>
                <c:pt idx="3">
                  <c:v>41.9</c:v>
                </c:pt>
                <c:pt idx="4">
                  <c:v>53.6</c:v>
                </c:pt>
                <c:pt idx="5">
                  <c:v>55.6</c:v>
                </c:pt>
              </c:numCache>
            </c:numRef>
          </c:val>
        </c:ser>
        <c:ser>
          <c:idx val="3"/>
          <c:order val="3"/>
          <c:tx>
            <c:strRef>
              <c:f>Ancona!$E$5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 b="1" baseline="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Ancona!$A$6:$A$11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Ancona!$E$6:$E$11</c:f>
              <c:numCache>
                <c:formatCode>General</c:formatCode>
                <c:ptCount val="6"/>
                <c:pt idx="0">
                  <c:v>13.9</c:v>
                </c:pt>
                <c:pt idx="1">
                  <c:v>22.2</c:v>
                </c:pt>
                <c:pt idx="2">
                  <c:v>34.4</c:v>
                </c:pt>
                <c:pt idx="3">
                  <c:v>38.9</c:v>
                </c:pt>
                <c:pt idx="4">
                  <c:v>45.9</c:v>
                </c:pt>
                <c:pt idx="5">
                  <c:v>53.2</c:v>
                </c:pt>
              </c:numCache>
            </c:numRef>
          </c:val>
        </c:ser>
        <c:ser>
          <c:idx val="4"/>
          <c:order val="4"/>
          <c:tx>
            <c:v>2015</c:v>
          </c:tx>
          <c:spPr>
            <a:solidFill>
              <a:srgbClr val="FFCC00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Ancona!$F$6:$F$11</c:f>
              <c:numCache>
                <c:formatCode>General</c:formatCode>
                <c:ptCount val="6"/>
                <c:pt idx="0">
                  <c:v>15.2</c:v>
                </c:pt>
                <c:pt idx="1">
                  <c:v>19.100000000000001</c:v>
                </c:pt>
                <c:pt idx="2">
                  <c:v>23</c:v>
                </c:pt>
                <c:pt idx="3">
                  <c:v>27.9</c:v>
                </c:pt>
                <c:pt idx="4">
                  <c:v>35.4</c:v>
                </c:pt>
                <c:pt idx="5">
                  <c:v>34.700000000000003</c:v>
                </c:pt>
              </c:numCache>
            </c:numRef>
          </c:val>
        </c:ser>
        <c:ser>
          <c:idx val="5"/>
          <c:order val="5"/>
          <c:tx>
            <c:strRef>
              <c:f>Ancona!$G$5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Ancona!$G$6:$G$11</c:f>
              <c:numCache>
                <c:formatCode>General</c:formatCode>
                <c:ptCount val="6"/>
                <c:pt idx="0">
                  <c:v>20.8</c:v>
                </c:pt>
                <c:pt idx="1">
                  <c:v>27.9</c:v>
                </c:pt>
                <c:pt idx="2">
                  <c:v>34.5</c:v>
                </c:pt>
                <c:pt idx="3">
                  <c:v>41.3</c:v>
                </c:pt>
                <c:pt idx="4">
                  <c:v>50.5</c:v>
                </c:pt>
                <c:pt idx="5">
                  <c:v>53.6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85203584"/>
        <c:axId val="85213568"/>
      </c:barChart>
      <c:catAx>
        <c:axId val="85203584"/>
        <c:scaling>
          <c:orientation val="minMax"/>
        </c:scaling>
        <c:delete val="0"/>
        <c:axPos val="b"/>
        <c:majorTickMark val="out"/>
        <c:minorTickMark val="none"/>
        <c:tickLblPos val="nextTo"/>
        <c:crossAx val="85213568"/>
        <c:crosses val="autoZero"/>
        <c:auto val="1"/>
        <c:lblAlgn val="ctr"/>
        <c:lblOffset val="100"/>
        <c:noMultiLvlLbl val="0"/>
      </c:catAx>
      <c:valAx>
        <c:axId val="85213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2035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Risultati!$B$150</c:f>
              <c:strCache>
                <c:ptCount val="1"/>
                <c:pt idx="0">
                  <c:v>Ancona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Risultati!$A$151:$A$156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Risultati!$B$151:$B$156</c:f>
              <c:numCache>
                <c:formatCode>General</c:formatCode>
                <c:ptCount val="6"/>
                <c:pt idx="1">
                  <c:v>11.1</c:v>
                </c:pt>
                <c:pt idx="2">
                  <c:v>15.3</c:v>
                </c:pt>
                <c:pt idx="3">
                  <c:v>24.6</c:v>
                </c:pt>
                <c:pt idx="4">
                  <c:v>35.6</c:v>
                </c:pt>
                <c:pt idx="5">
                  <c:v>40.200000000000003</c:v>
                </c:pt>
              </c:numCache>
            </c:numRef>
          </c:val>
        </c:ser>
        <c:ser>
          <c:idx val="1"/>
          <c:order val="1"/>
          <c:tx>
            <c:strRef>
              <c:f>Risultati!$C$150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Risultati!$A$151:$A$156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Risultati!$C$151:$C$156</c:f>
              <c:numCache>
                <c:formatCode>General</c:formatCode>
                <c:ptCount val="6"/>
                <c:pt idx="0">
                  <c:v>14.4</c:v>
                </c:pt>
                <c:pt idx="1">
                  <c:v>16.5</c:v>
                </c:pt>
                <c:pt idx="2">
                  <c:v>17.899999999999999</c:v>
                </c:pt>
                <c:pt idx="3">
                  <c:v>27.1</c:v>
                </c:pt>
                <c:pt idx="4">
                  <c:v>36.700000000000003</c:v>
                </c:pt>
                <c:pt idx="5">
                  <c:v>39.9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88436096"/>
        <c:axId val="88454272"/>
      </c:barChart>
      <c:catAx>
        <c:axId val="8843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454272"/>
        <c:crosses val="autoZero"/>
        <c:auto val="1"/>
        <c:lblAlgn val="ctr"/>
        <c:lblOffset val="100"/>
        <c:noMultiLvlLbl val="0"/>
      </c:catAx>
      <c:valAx>
        <c:axId val="88454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436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Risultati!$B$168</c:f>
              <c:strCache>
                <c:ptCount val="1"/>
                <c:pt idx="0">
                  <c:v>Ancona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Risultati!$A$169:$A$174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Risultati!$B$169:$B$174</c:f>
              <c:numCache>
                <c:formatCode>General</c:formatCode>
                <c:ptCount val="6"/>
                <c:pt idx="0">
                  <c:v>13.6</c:v>
                </c:pt>
                <c:pt idx="1">
                  <c:v>12.4</c:v>
                </c:pt>
                <c:pt idx="2">
                  <c:v>15.5</c:v>
                </c:pt>
                <c:pt idx="3">
                  <c:v>26.2</c:v>
                </c:pt>
                <c:pt idx="4">
                  <c:v>41.1</c:v>
                </c:pt>
                <c:pt idx="5">
                  <c:v>55</c:v>
                </c:pt>
              </c:numCache>
            </c:numRef>
          </c:val>
        </c:ser>
        <c:ser>
          <c:idx val="1"/>
          <c:order val="1"/>
          <c:tx>
            <c:strRef>
              <c:f>Risultati!$C$168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Risultati!$A$169:$A$174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Risultati!$C$169:$C$174</c:f>
              <c:numCache>
                <c:formatCode>General</c:formatCode>
                <c:ptCount val="6"/>
                <c:pt idx="0">
                  <c:v>16.8</c:v>
                </c:pt>
                <c:pt idx="1">
                  <c:v>17.600000000000001</c:v>
                </c:pt>
                <c:pt idx="2">
                  <c:v>21.1</c:v>
                </c:pt>
                <c:pt idx="3">
                  <c:v>34.299999999999997</c:v>
                </c:pt>
                <c:pt idx="4">
                  <c:v>44.7</c:v>
                </c:pt>
                <c:pt idx="5">
                  <c:v>53.2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89614592"/>
        <c:axId val="89620480"/>
      </c:barChart>
      <c:catAx>
        <c:axId val="896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620480"/>
        <c:crosses val="autoZero"/>
        <c:auto val="1"/>
        <c:lblAlgn val="ctr"/>
        <c:lblOffset val="100"/>
        <c:noMultiLvlLbl val="0"/>
      </c:catAx>
      <c:valAx>
        <c:axId val="89620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614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Risultati!$B$55</c:f>
              <c:strCache>
                <c:ptCount val="1"/>
                <c:pt idx="0">
                  <c:v>Ancona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Risultati!$A$56:$A$61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Risultati!$B$56:$B$61</c:f>
              <c:numCache>
                <c:formatCode>General</c:formatCode>
                <c:ptCount val="6"/>
                <c:pt idx="0">
                  <c:v>13.9</c:v>
                </c:pt>
                <c:pt idx="1">
                  <c:v>22.2</c:v>
                </c:pt>
                <c:pt idx="2">
                  <c:v>34.4</c:v>
                </c:pt>
                <c:pt idx="3">
                  <c:v>38.9</c:v>
                </c:pt>
                <c:pt idx="4">
                  <c:v>45.9</c:v>
                </c:pt>
                <c:pt idx="5">
                  <c:v>53.2</c:v>
                </c:pt>
              </c:numCache>
            </c:numRef>
          </c:val>
        </c:ser>
        <c:ser>
          <c:idx val="1"/>
          <c:order val="1"/>
          <c:tx>
            <c:strRef>
              <c:f>Risultati!$C$55</c:f>
              <c:strCache>
                <c:ptCount val="1"/>
                <c:pt idx="0">
                  <c:v>Italia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Risultati!$A$56:$A$61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Risultati!$C$56:$C$61</c:f>
              <c:numCache>
                <c:formatCode>General</c:formatCode>
                <c:ptCount val="6"/>
                <c:pt idx="0">
                  <c:v>21.8</c:v>
                </c:pt>
                <c:pt idx="1">
                  <c:v>27.6</c:v>
                </c:pt>
                <c:pt idx="2">
                  <c:v>39</c:v>
                </c:pt>
                <c:pt idx="3">
                  <c:v>46.3</c:v>
                </c:pt>
                <c:pt idx="4">
                  <c:v>50.8</c:v>
                </c:pt>
                <c:pt idx="5">
                  <c:v>53.9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89658496"/>
        <c:axId val="89660032"/>
      </c:barChart>
      <c:catAx>
        <c:axId val="8965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660032"/>
        <c:crosses val="autoZero"/>
        <c:auto val="1"/>
        <c:lblAlgn val="ctr"/>
        <c:lblOffset val="100"/>
        <c:noMultiLvlLbl val="0"/>
      </c:catAx>
      <c:valAx>
        <c:axId val="89660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658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Risultati!$B$74</c:f>
              <c:strCache>
                <c:ptCount val="1"/>
                <c:pt idx="0">
                  <c:v>Ancona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Risultati!$A$56:$A$61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Risultati!$B$75:$B$80</c:f>
              <c:numCache>
                <c:formatCode>General</c:formatCode>
                <c:ptCount val="6"/>
                <c:pt idx="0">
                  <c:v>15.2</c:v>
                </c:pt>
                <c:pt idx="1">
                  <c:v>19.100000000000001</c:v>
                </c:pt>
                <c:pt idx="2">
                  <c:v>23</c:v>
                </c:pt>
                <c:pt idx="3">
                  <c:v>27.9</c:v>
                </c:pt>
                <c:pt idx="4">
                  <c:v>35.4</c:v>
                </c:pt>
                <c:pt idx="5">
                  <c:v>34.700000000000003</c:v>
                </c:pt>
              </c:numCache>
            </c:numRef>
          </c:val>
        </c:ser>
        <c:ser>
          <c:idx val="1"/>
          <c:order val="1"/>
          <c:tx>
            <c:strRef>
              <c:f>Risultati!$C$74</c:f>
              <c:strCache>
                <c:ptCount val="1"/>
                <c:pt idx="0">
                  <c:v>Italia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Risultati!$A$56:$A$61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Risultati!$C$75:$C$80</c:f>
              <c:numCache>
                <c:formatCode>General</c:formatCode>
                <c:ptCount val="6"/>
                <c:pt idx="0">
                  <c:v>17.5</c:v>
                </c:pt>
                <c:pt idx="1">
                  <c:v>25</c:v>
                </c:pt>
                <c:pt idx="2">
                  <c:v>32.200000000000003</c:v>
                </c:pt>
                <c:pt idx="3">
                  <c:v>40.299999999999997</c:v>
                </c:pt>
                <c:pt idx="4">
                  <c:v>44.2</c:v>
                </c:pt>
                <c:pt idx="5">
                  <c:v>46.3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89706496"/>
        <c:axId val="89708032"/>
      </c:barChart>
      <c:catAx>
        <c:axId val="8970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708032"/>
        <c:crosses val="autoZero"/>
        <c:auto val="1"/>
        <c:lblAlgn val="ctr"/>
        <c:lblOffset val="100"/>
        <c:noMultiLvlLbl val="0"/>
      </c:catAx>
      <c:valAx>
        <c:axId val="89708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706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Risultati!$B$186</c:f>
              <c:strCache>
                <c:ptCount val="1"/>
                <c:pt idx="0">
                  <c:v>Ancona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Risultati!$A$169:$A$174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Risultati!$B$187:$B$192</c:f>
              <c:numCache>
                <c:formatCode>General</c:formatCode>
                <c:ptCount val="6"/>
                <c:pt idx="0">
                  <c:v>11.8</c:v>
                </c:pt>
                <c:pt idx="1">
                  <c:v>12.3</c:v>
                </c:pt>
                <c:pt idx="2">
                  <c:v>14</c:v>
                </c:pt>
                <c:pt idx="3">
                  <c:v>24.3</c:v>
                </c:pt>
                <c:pt idx="4">
                  <c:v>33.700000000000003</c:v>
                </c:pt>
                <c:pt idx="5">
                  <c:v>40.200000000000003</c:v>
                </c:pt>
              </c:numCache>
            </c:numRef>
          </c:val>
        </c:ser>
        <c:ser>
          <c:idx val="1"/>
          <c:order val="1"/>
          <c:tx>
            <c:strRef>
              <c:f>Risultati!$C$186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Risultati!$A$169:$A$174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Risultati!$C$187:$C$192</c:f>
              <c:numCache>
                <c:formatCode>General</c:formatCode>
                <c:ptCount val="6"/>
                <c:pt idx="0">
                  <c:v>15.3</c:v>
                </c:pt>
                <c:pt idx="1">
                  <c:v>20.2</c:v>
                </c:pt>
                <c:pt idx="2">
                  <c:v>22.6</c:v>
                </c:pt>
                <c:pt idx="3">
                  <c:v>34.9</c:v>
                </c:pt>
                <c:pt idx="4">
                  <c:v>43.4</c:v>
                </c:pt>
                <c:pt idx="5">
                  <c:v>48.5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89995904"/>
        <c:axId val="90001792"/>
      </c:barChart>
      <c:catAx>
        <c:axId val="8999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001792"/>
        <c:crosses val="autoZero"/>
        <c:auto val="1"/>
        <c:lblAlgn val="ctr"/>
        <c:lblOffset val="100"/>
        <c:noMultiLvlLbl val="0"/>
      </c:catAx>
      <c:valAx>
        <c:axId val="90001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995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Risultati!$B$93</c:f>
              <c:strCache>
                <c:ptCount val="1"/>
                <c:pt idx="0">
                  <c:v>Ancona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Risultati!$B$94:$B$99</c:f>
              <c:numCache>
                <c:formatCode>General</c:formatCode>
                <c:ptCount val="6"/>
                <c:pt idx="0">
                  <c:v>21.1</c:v>
                </c:pt>
                <c:pt idx="1">
                  <c:v>27.1</c:v>
                </c:pt>
                <c:pt idx="2">
                  <c:v>33.4</c:v>
                </c:pt>
                <c:pt idx="3">
                  <c:v>40</c:v>
                </c:pt>
                <c:pt idx="4">
                  <c:v>50.6</c:v>
                </c:pt>
                <c:pt idx="5">
                  <c:v>53.8</c:v>
                </c:pt>
              </c:numCache>
            </c:numRef>
          </c:val>
        </c:ser>
        <c:ser>
          <c:idx val="1"/>
          <c:order val="1"/>
          <c:tx>
            <c:strRef>
              <c:f>Risultati!$C$93</c:f>
              <c:strCache>
                <c:ptCount val="1"/>
                <c:pt idx="0">
                  <c:v>Italia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Risultati!$C$94:$C$99</c:f>
              <c:numCache>
                <c:formatCode>General</c:formatCode>
                <c:ptCount val="6"/>
                <c:pt idx="0">
                  <c:v>23</c:v>
                </c:pt>
                <c:pt idx="1">
                  <c:v>29.4</c:v>
                </c:pt>
                <c:pt idx="2">
                  <c:v>41</c:v>
                </c:pt>
                <c:pt idx="3">
                  <c:v>49.2</c:v>
                </c:pt>
                <c:pt idx="4">
                  <c:v>53.9</c:v>
                </c:pt>
                <c:pt idx="5">
                  <c:v>57.4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90027520"/>
        <c:axId val="90029056"/>
      </c:barChart>
      <c:catAx>
        <c:axId val="9002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029056"/>
        <c:crosses val="autoZero"/>
        <c:auto val="1"/>
        <c:lblAlgn val="ctr"/>
        <c:lblOffset val="100"/>
        <c:noMultiLvlLbl val="0"/>
      </c:catAx>
      <c:valAx>
        <c:axId val="90029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027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Risultati!$B$204</c:f>
              <c:strCache>
                <c:ptCount val="1"/>
                <c:pt idx="0">
                  <c:v>Ancona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Risultati!$B$205:$B$210</c:f>
              <c:numCache>
                <c:formatCode>General</c:formatCode>
                <c:ptCount val="6"/>
                <c:pt idx="0">
                  <c:v>16.2</c:v>
                </c:pt>
                <c:pt idx="1">
                  <c:v>16.2</c:v>
                </c:pt>
                <c:pt idx="2">
                  <c:v>17.5</c:v>
                </c:pt>
                <c:pt idx="3">
                  <c:v>26.5</c:v>
                </c:pt>
                <c:pt idx="4">
                  <c:v>34.4</c:v>
                </c:pt>
                <c:pt idx="5">
                  <c:v>41.5</c:v>
                </c:pt>
              </c:numCache>
            </c:numRef>
          </c:val>
        </c:ser>
        <c:ser>
          <c:idx val="1"/>
          <c:order val="1"/>
          <c:tx>
            <c:strRef>
              <c:f>Risultati!$C$204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Risultati!$C$205:$C$210</c:f>
              <c:numCache>
                <c:formatCode>General</c:formatCode>
                <c:ptCount val="6"/>
                <c:pt idx="0">
                  <c:v>17.7</c:v>
                </c:pt>
                <c:pt idx="1">
                  <c:v>20.399999999999999</c:v>
                </c:pt>
                <c:pt idx="2">
                  <c:v>24.2</c:v>
                </c:pt>
                <c:pt idx="3">
                  <c:v>32.9</c:v>
                </c:pt>
                <c:pt idx="4">
                  <c:v>41.7</c:v>
                </c:pt>
                <c:pt idx="5">
                  <c:v>48.5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90083712"/>
        <c:axId val="90085248"/>
      </c:barChart>
      <c:catAx>
        <c:axId val="9008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085248"/>
        <c:crosses val="autoZero"/>
        <c:auto val="1"/>
        <c:lblAlgn val="ctr"/>
        <c:lblOffset val="100"/>
        <c:noMultiLvlLbl val="0"/>
      </c:catAx>
      <c:valAx>
        <c:axId val="90085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083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Frequenze!$B$5</c:f>
              <c:strCache>
                <c:ptCount val="1"/>
                <c:pt idx="0">
                  <c:v>Ancona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Frequenze!$A$6:$A$11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Frequenze!$B$6:$B$11</c:f>
              <c:numCache>
                <c:formatCode>0.0</c:formatCode>
                <c:ptCount val="6"/>
                <c:pt idx="0">
                  <c:v>52.166666666666664</c:v>
                </c:pt>
                <c:pt idx="1">
                  <c:v>33.320000000000007</c:v>
                </c:pt>
                <c:pt idx="2">
                  <c:v>33.18</c:v>
                </c:pt>
                <c:pt idx="3">
                  <c:v>28.339999999999996</c:v>
                </c:pt>
                <c:pt idx="4">
                  <c:v>16.059999999999999</c:v>
                </c:pt>
                <c:pt idx="5">
                  <c:v>5.2</c:v>
                </c:pt>
              </c:numCache>
            </c:numRef>
          </c:val>
        </c:ser>
        <c:ser>
          <c:idx val="1"/>
          <c:order val="1"/>
          <c:tx>
            <c:strRef>
              <c:f>Frequenze!$C$5</c:f>
              <c:strCache>
                <c:ptCount val="1"/>
                <c:pt idx="0">
                  <c:v>Italia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Frequenze!$A$6:$A$11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Frequenze!$C$6:$C$11</c:f>
              <c:numCache>
                <c:formatCode>General</c:formatCode>
                <c:ptCount val="6"/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94715264"/>
        <c:axId val="94717056"/>
      </c:barChart>
      <c:catAx>
        <c:axId val="9471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717056"/>
        <c:crosses val="autoZero"/>
        <c:auto val="1"/>
        <c:lblAlgn val="ctr"/>
        <c:lblOffset val="100"/>
        <c:noMultiLvlLbl val="0"/>
      </c:catAx>
      <c:valAx>
        <c:axId val="9471705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94715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Frequenze!$B$21</c:f>
              <c:strCache>
                <c:ptCount val="1"/>
                <c:pt idx="0">
                  <c:v>Ancona</c:v>
                </c:pt>
              </c:strCache>
            </c:strRef>
          </c:tx>
          <c:invertIfNegative val="0"/>
          <c:dLbls>
            <c:dLbl>
              <c:idx val="5"/>
              <c:spPr/>
              <c:txPr>
                <a:bodyPr/>
                <a:lstStyle/>
                <a:p>
                  <a:pPr>
                    <a:defRPr b="1">
                      <a:solidFill>
                        <a:schemeClr val="tx1"/>
                      </a:solidFill>
                    </a:defRPr>
                  </a:pPr>
                  <a:endParaRPr lang="it-I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Frequenze!$A$22:$A$27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Frequenze!$B$22:$B$27</c:f>
              <c:numCache>
                <c:formatCode>0.0</c:formatCode>
                <c:ptCount val="6"/>
                <c:pt idx="0">
                  <c:v>52.333333333333336</c:v>
                </c:pt>
                <c:pt idx="1">
                  <c:v>31.98</c:v>
                </c:pt>
                <c:pt idx="2">
                  <c:v>32.36</c:v>
                </c:pt>
                <c:pt idx="3">
                  <c:v>28.22</c:v>
                </c:pt>
                <c:pt idx="4">
                  <c:v>15.780000000000001</c:v>
                </c:pt>
                <c:pt idx="5">
                  <c:v>4.7</c:v>
                </c:pt>
              </c:numCache>
            </c:numRef>
          </c:val>
        </c:ser>
        <c:ser>
          <c:idx val="1"/>
          <c:order val="1"/>
          <c:tx>
            <c:strRef>
              <c:f>Frequenze!$C$21</c:f>
              <c:strCache>
                <c:ptCount val="1"/>
                <c:pt idx="0">
                  <c:v>Italia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Frequenze!$A$22:$A$27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Frequenze!$C$22:$C$27</c:f>
              <c:numCache>
                <c:formatCode>General</c:formatCode>
                <c:ptCount val="6"/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94759552"/>
        <c:axId val="94634368"/>
      </c:barChart>
      <c:catAx>
        <c:axId val="9475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634368"/>
        <c:crosses val="autoZero"/>
        <c:auto val="1"/>
        <c:lblAlgn val="ctr"/>
        <c:lblOffset val="100"/>
        <c:noMultiLvlLbl val="0"/>
      </c:catAx>
      <c:valAx>
        <c:axId val="9463436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94759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Ancona!$B$20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Ancona!$A$21:$A$26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Ancona!$B$21:$B$26</c:f>
              <c:numCache>
                <c:formatCode>General</c:formatCode>
                <c:ptCount val="6"/>
                <c:pt idx="1">
                  <c:v>1.6</c:v>
                </c:pt>
                <c:pt idx="2">
                  <c:v>2.2999999999999998</c:v>
                </c:pt>
                <c:pt idx="3">
                  <c:v>12.1</c:v>
                </c:pt>
                <c:pt idx="4">
                  <c:v>16.2</c:v>
                </c:pt>
                <c:pt idx="5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Ancona!$C$20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Ancona!$A$21:$A$26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Ancona!$C$21:$C$26</c:f>
              <c:numCache>
                <c:formatCode>General</c:formatCode>
                <c:ptCount val="6"/>
                <c:pt idx="0">
                  <c:v>13.9</c:v>
                </c:pt>
                <c:pt idx="1">
                  <c:v>15.9</c:v>
                </c:pt>
                <c:pt idx="2">
                  <c:v>17.5</c:v>
                </c:pt>
                <c:pt idx="3">
                  <c:v>29</c:v>
                </c:pt>
                <c:pt idx="4">
                  <c:v>35.299999999999997</c:v>
                </c:pt>
                <c:pt idx="5">
                  <c:v>23</c:v>
                </c:pt>
              </c:numCache>
            </c:numRef>
          </c:val>
        </c:ser>
        <c:ser>
          <c:idx val="2"/>
          <c:order val="2"/>
          <c:tx>
            <c:strRef>
              <c:f>Ancona!$D$20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Ancona!$A$21:$A$26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Ancona!$D$21:$D$26</c:f>
              <c:numCache>
                <c:formatCode>General</c:formatCode>
                <c:ptCount val="6"/>
                <c:pt idx="1">
                  <c:v>11.1</c:v>
                </c:pt>
                <c:pt idx="2">
                  <c:v>15.3</c:v>
                </c:pt>
                <c:pt idx="3">
                  <c:v>24.6</c:v>
                </c:pt>
                <c:pt idx="4">
                  <c:v>35.6</c:v>
                </c:pt>
                <c:pt idx="5">
                  <c:v>40.200000000000003</c:v>
                </c:pt>
              </c:numCache>
            </c:numRef>
          </c:val>
        </c:ser>
        <c:ser>
          <c:idx val="3"/>
          <c:order val="3"/>
          <c:tx>
            <c:strRef>
              <c:f>Ancona!$E$20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Ancona!$A$21:$A$26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Ancona!$E$21:$E$26</c:f>
              <c:numCache>
                <c:formatCode>General</c:formatCode>
                <c:ptCount val="6"/>
                <c:pt idx="0">
                  <c:v>13.6</c:v>
                </c:pt>
                <c:pt idx="1">
                  <c:v>12.4</c:v>
                </c:pt>
                <c:pt idx="2">
                  <c:v>15.5</c:v>
                </c:pt>
                <c:pt idx="3">
                  <c:v>26.2</c:v>
                </c:pt>
                <c:pt idx="4">
                  <c:v>41.1</c:v>
                </c:pt>
                <c:pt idx="5">
                  <c:v>55</c:v>
                </c:pt>
              </c:numCache>
            </c:numRef>
          </c:val>
        </c:ser>
        <c:ser>
          <c:idx val="4"/>
          <c:order val="4"/>
          <c:tx>
            <c:strRef>
              <c:f>Ancona!$F$20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Ancona!$F$21:$F$26</c:f>
              <c:numCache>
                <c:formatCode>General</c:formatCode>
                <c:ptCount val="6"/>
                <c:pt idx="0">
                  <c:v>11.8</c:v>
                </c:pt>
                <c:pt idx="1">
                  <c:v>12.3</c:v>
                </c:pt>
                <c:pt idx="2">
                  <c:v>14</c:v>
                </c:pt>
                <c:pt idx="3">
                  <c:v>24.3</c:v>
                </c:pt>
                <c:pt idx="4">
                  <c:v>33.700000000000003</c:v>
                </c:pt>
                <c:pt idx="5">
                  <c:v>40.200000000000003</c:v>
                </c:pt>
              </c:numCache>
            </c:numRef>
          </c:val>
        </c:ser>
        <c:ser>
          <c:idx val="5"/>
          <c:order val="5"/>
          <c:tx>
            <c:strRef>
              <c:f>Ancona!$G$20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Ancona!$G$21:$G$26</c:f>
              <c:numCache>
                <c:formatCode>General</c:formatCode>
                <c:ptCount val="6"/>
                <c:pt idx="0">
                  <c:v>15.7</c:v>
                </c:pt>
                <c:pt idx="1">
                  <c:v>15.9</c:v>
                </c:pt>
                <c:pt idx="2">
                  <c:v>17</c:v>
                </c:pt>
                <c:pt idx="3">
                  <c:v>26.5</c:v>
                </c:pt>
                <c:pt idx="4">
                  <c:v>34.799999999999997</c:v>
                </c:pt>
                <c:pt idx="5">
                  <c:v>40.9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85256448"/>
        <c:axId val="85540864"/>
      </c:barChart>
      <c:catAx>
        <c:axId val="8525644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15875"/>
        </c:spPr>
        <c:crossAx val="85540864"/>
        <c:crosses val="autoZero"/>
        <c:auto val="1"/>
        <c:lblAlgn val="ctr"/>
        <c:lblOffset val="100"/>
        <c:noMultiLvlLbl val="0"/>
      </c:catAx>
      <c:valAx>
        <c:axId val="85540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256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Ancona!$B$40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dLbl>
              <c:idx val="3"/>
              <c:spPr/>
              <c:txPr>
                <a:bodyPr/>
                <a:lstStyle/>
                <a:p>
                  <a:pPr>
                    <a:defRPr sz="900" b="1" baseline="0">
                      <a:solidFill>
                        <a:schemeClr val="tx1"/>
                      </a:solidFill>
                    </a:defRPr>
                  </a:pPr>
                  <a:endParaRPr lang="it-I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 sz="900" b="1" baseline="0">
                      <a:solidFill>
                        <a:schemeClr val="tx1"/>
                      </a:solidFill>
                    </a:defRPr>
                  </a:pPr>
                  <a:endParaRPr lang="it-I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 baseline="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Ancona!$A$41:$A$46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Ancona!$B$41:$B$46</c:f>
              <c:numCache>
                <c:formatCode>General</c:formatCode>
                <c:ptCount val="6"/>
                <c:pt idx="1">
                  <c:v>26</c:v>
                </c:pt>
                <c:pt idx="2">
                  <c:v>33.6</c:v>
                </c:pt>
                <c:pt idx="3">
                  <c:v>3.4</c:v>
                </c:pt>
                <c:pt idx="4">
                  <c:v>12.5</c:v>
                </c:pt>
                <c:pt idx="5">
                  <c:v>5</c:v>
                </c:pt>
              </c:numCache>
            </c:numRef>
          </c:val>
        </c:ser>
        <c:ser>
          <c:idx val="1"/>
          <c:order val="1"/>
          <c:tx>
            <c:strRef>
              <c:f>Ancona!$C$40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dLbl>
              <c:idx val="4"/>
              <c:spPr/>
              <c:txPr>
                <a:bodyPr/>
                <a:lstStyle/>
                <a:p>
                  <a:pPr>
                    <a:defRPr sz="900" b="1" baseline="0">
                      <a:solidFill>
                        <a:schemeClr val="tx1"/>
                      </a:solidFill>
                    </a:defRPr>
                  </a:pPr>
                  <a:endParaRPr lang="it-I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 sz="900" b="1" baseline="0">
                      <a:solidFill>
                        <a:schemeClr val="tx1"/>
                      </a:solidFill>
                    </a:defRPr>
                  </a:pPr>
                  <a:endParaRPr lang="it-I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 baseline="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Ancona!$A$41:$A$46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Ancona!$C$41:$C$46</c:f>
              <c:numCache>
                <c:formatCode>General</c:formatCode>
                <c:ptCount val="6"/>
                <c:pt idx="0">
                  <c:v>61.9</c:v>
                </c:pt>
                <c:pt idx="1">
                  <c:v>44.4</c:v>
                </c:pt>
                <c:pt idx="2">
                  <c:v>29.4</c:v>
                </c:pt>
                <c:pt idx="3">
                  <c:v>27.6</c:v>
                </c:pt>
                <c:pt idx="4">
                  <c:v>3.4</c:v>
                </c:pt>
                <c:pt idx="5">
                  <c:v>0.9</c:v>
                </c:pt>
              </c:numCache>
            </c:numRef>
          </c:val>
        </c:ser>
        <c:ser>
          <c:idx val="2"/>
          <c:order val="2"/>
          <c:tx>
            <c:strRef>
              <c:f>Ancona!$D$40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dLbl>
              <c:idx val="5"/>
              <c:spPr/>
              <c:txPr>
                <a:bodyPr/>
                <a:lstStyle/>
                <a:p>
                  <a:pPr>
                    <a:defRPr sz="900" b="1" baseline="0">
                      <a:solidFill>
                        <a:schemeClr val="tx1"/>
                      </a:solidFill>
                    </a:defRPr>
                  </a:pPr>
                  <a:endParaRPr lang="it-I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 baseline="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Ancona!$A$41:$A$46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Ancona!$D$41:$D$46</c:f>
              <c:numCache>
                <c:formatCode>General</c:formatCode>
                <c:ptCount val="6"/>
                <c:pt idx="1">
                  <c:v>44.2</c:v>
                </c:pt>
                <c:pt idx="2">
                  <c:v>44.1</c:v>
                </c:pt>
                <c:pt idx="3">
                  <c:v>27</c:v>
                </c:pt>
                <c:pt idx="4">
                  <c:v>17.899999999999999</c:v>
                </c:pt>
                <c:pt idx="5">
                  <c:v>1.7</c:v>
                </c:pt>
              </c:numCache>
            </c:numRef>
          </c:val>
        </c:ser>
        <c:ser>
          <c:idx val="3"/>
          <c:order val="3"/>
          <c:tx>
            <c:strRef>
              <c:f>Ancona!$E$40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 b="1" baseline="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Ancona!$A$41:$A$46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Ancona!$E$41:$E$46</c:f>
              <c:numCache>
                <c:formatCode>General</c:formatCode>
                <c:ptCount val="6"/>
                <c:pt idx="0">
                  <c:v>20.100000000000001</c:v>
                </c:pt>
                <c:pt idx="1">
                  <c:v>29.7</c:v>
                </c:pt>
                <c:pt idx="2">
                  <c:v>34.5</c:v>
                </c:pt>
                <c:pt idx="3">
                  <c:v>36.6</c:v>
                </c:pt>
                <c:pt idx="4">
                  <c:v>16</c:v>
                </c:pt>
                <c:pt idx="5">
                  <c:v>6.7</c:v>
                </c:pt>
              </c:numCache>
            </c:numRef>
          </c:val>
        </c:ser>
        <c:ser>
          <c:idx val="4"/>
          <c:order val="4"/>
          <c:tx>
            <c:strRef>
              <c:f>Ancona!$F$40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Ancona!$F$41:$F$46</c:f>
              <c:numCache>
                <c:formatCode>General</c:formatCode>
                <c:ptCount val="6"/>
                <c:pt idx="0">
                  <c:v>74.5</c:v>
                </c:pt>
                <c:pt idx="1">
                  <c:v>22.3</c:v>
                </c:pt>
                <c:pt idx="2">
                  <c:v>24.3</c:v>
                </c:pt>
                <c:pt idx="3">
                  <c:v>47.1</c:v>
                </c:pt>
                <c:pt idx="4">
                  <c:v>30.5</c:v>
                </c:pt>
                <c:pt idx="5">
                  <c:v>11.7</c:v>
                </c:pt>
              </c:numCache>
            </c:numRef>
          </c:val>
        </c:ser>
        <c:ser>
          <c:idx val="5"/>
          <c:order val="5"/>
          <c:tx>
            <c:strRef>
              <c:f>Ancona!$G$40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val>
            <c:numRef>
              <c:f>Ancona!$G$41:$G$46</c:f>
              <c:numCache>
                <c:formatCode>General</c:formatCode>
                <c:ptCount val="6"/>
                <c:pt idx="0">
                  <c:v>88.4</c:v>
                </c:pt>
                <c:pt idx="1">
                  <c:v>76</c:v>
                </c:pt>
                <c:pt idx="2">
                  <c:v>60.5</c:v>
                </c:pt>
                <c:pt idx="3">
                  <c:v>35.9</c:v>
                </c:pt>
                <c:pt idx="4">
                  <c:v>30.2</c:v>
                </c:pt>
                <c:pt idx="5">
                  <c:v>16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86585728"/>
        <c:axId val="86587264"/>
      </c:barChart>
      <c:catAx>
        <c:axId val="86585728"/>
        <c:scaling>
          <c:orientation val="minMax"/>
        </c:scaling>
        <c:delete val="0"/>
        <c:axPos val="b"/>
        <c:majorTickMark val="out"/>
        <c:minorTickMark val="none"/>
        <c:tickLblPos val="nextTo"/>
        <c:crossAx val="86587264"/>
        <c:crosses val="autoZero"/>
        <c:auto val="1"/>
        <c:lblAlgn val="ctr"/>
        <c:lblOffset val="100"/>
        <c:noMultiLvlLbl val="0"/>
      </c:catAx>
      <c:valAx>
        <c:axId val="86587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585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Ancona!$B$62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dLbl>
              <c:idx val="3"/>
              <c:spPr/>
              <c:txPr>
                <a:bodyPr/>
                <a:lstStyle/>
                <a:p>
                  <a:pPr>
                    <a:defRPr sz="900" b="1" baseline="0">
                      <a:solidFill>
                        <a:schemeClr val="tx1"/>
                      </a:solidFill>
                    </a:defRPr>
                  </a:pPr>
                  <a:endParaRPr lang="it-I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 sz="900" b="1" baseline="0">
                      <a:solidFill>
                        <a:schemeClr val="tx1"/>
                      </a:solidFill>
                    </a:defRPr>
                  </a:pPr>
                  <a:endParaRPr lang="it-I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 baseline="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Ancona!$A$63:$A$68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Ancona!$B$63:$B$68</c:f>
              <c:numCache>
                <c:formatCode>General</c:formatCode>
                <c:ptCount val="6"/>
                <c:pt idx="1">
                  <c:v>21.3</c:v>
                </c:pt>
                <c:pt idx="2">
                  <c:v>31.3</c:v>
                </c:pt>
                <c:pt idx="3">
                  <c:v>2.9</c:v>
                </c:pt>
                <c:pt idx="4">
                  <c:v>10.199999999999999</c:v>
                </c:pt>
                <c:pt idx="5">
                  <c:v>5</c:v>
                </c:pt>
              </c:numCache>
            </c:numRef>
          </c:val>
        </c:ser>
        <c:ser>
          <c:idx val="1"/>
          <c:order val="1"/>
          <c:tx>
            <c:strRef>
              <c:f>Ancona!$C$62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dLbl>
              <c:idx val="4"/>
              <c:spPr/>
              <c:txPr>
                <a:bodyPr/>
                <a:lstStyle/>
                <a:p>
                  <a:pPr>
                    <a:defRPr sz="900" b="1" baseline="0">
                      <a:solidFill>
                        <a:schemeClr val="tx1"/>
                      </a:solidFill>
                    </a:defRPr>
                  </a:pPr>
                  <a:endParaRPr lang="it-I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 sz="900" b="1" baseline="0">
                      <a:solidFill>
                        <a:schemeClr val="tx1"/>
                      </a:solidFill>
                    </a:defRPr>
                  </a:pPr>
                  <a:endParaRPr lang="it-I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 baseline="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Ancona!$A$63:$A$68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Ancona!$C$63:$C$68</c:f>
              <c:numCache>
                <c:formatCode>General</c:formatCode>
                <c:ptCount val="6"/>
                <c:pt idx="0">
                  <c:v>61.9</c:v>
                </c:pt>
                <c:pt idx="1">
                  <c:v>42.4</c:v>
                </c:pt>
                <c:pt idx="2">
                  <c:v>29.4</c:v>
                </c:pt>
                <c:pt idx="3">
                  <c:v>27.6</c:v>
                </c:pt>
                <c:pt idx="4">
                  <c:v>3.4</c:v>
                </c:pt>
                <c:pt idx="5">
                  <c:v>0.6</c:v>
                </c:pt>
              </c:numCache>
            </c:numRef>
          </c:val>
        </c:ser>
        <c:ser>
          <c:idx val="2"/>
          <c:order val="2"/>
          <c:tx>
            <c:strRef>
              <c:f>Ancona!$D$62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dLbl>
              <c:idx val="5"/>
              <c:spPr/>
              <c:txPr>
                <a:bodyPr/>
                <a:lstStyle/>
                <a:p>
                  <a:pPr>
                    <a:defRPr sz="900" b="1" baseline="0">
                      <a:solidFill>
                        <a:schemeClr val="tx1"/>
                      </a:solidFill>
                    </a:defRPr>
                  </a:pPr>
                  <a:endParaRPr lang="it-I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 baseline="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Ancona!$A$63:$A$68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Ancona!$D$63:$D$68</c:f>
              <c:numCache>
                <c:formatCode>General</c:formatCode>
                <c:ptCount val="6"/>
                <c:pt idx="1">
                  <c:v>44.2</c:v>
                </c:pt>
                <c:pt idx="2">
                  <c:v>42.8</c:v>
                </c:pt>
                <c:pt idx="3">
                  <c:v>26.3</c:v>
                </c:pt>
                <c:pt idx="4">
                  <c:v>18</c:v>
                </c:pt>
                <c:pt idx="5">
                  <c:v>1.1000000000000001</c:v>
                </c:pt>
              </c:numCache>
            </c:numRef>
          </c:val>
        </c:ser>
        <c:ser>
          <c:idx val="3"/>
          <c:order val="3"/>
          <c:tx>
            <c:strRef>
              <c:f>Ancona!$E$62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dLbl>
              <c:idx val="5"/>
              <c:spPr/>
              <c:txPr>
                <a:bodyPr/>
                <a:lstStyle/>
                <a:p>
                  <a:pPr>
                    <a:defRPr sz="900" b="1" baseline="0">
                      <a:solidFill>
                        <a:schemeClr val="tx1"/>
                      </a:solidFill>
                    </a:defRPr>
                  </a:pPr>
                  <a:endParaRPr lang="it-I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 baseline="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Ancona!$A$63:$A$68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Ancona!$E$63:$E$68</c:f>
              <c:numCache>
                <c:formatCode>General</c:formatCode>
                <c:ptCount val="6"/>
                <c:pt idx="0">
                  <c:v>20.6</c:v>
                </c:pt>
                <c:pt idx="1">
                  <c:v>29.7</c:v>
                </c:pt>
                <c:pt idx="2">
                  <c:v>34</c:v>
                </c:pt>
                <c:pt idx="3">
                  <c:v>37.200000000000003</c:v>
                </c:pt>
                <c:pt idx="4">
                  <c:v>16.8</c:v>
                </c:pt>
                <c:pt idx="5">
                  <c:v>5.8</c:v>
                </c:pt>
              </c:numCache>
            </c:numRef>
          </c:val>
        </c:ser>
        <c:ser>
          <c:idx val="4"/>
          <c:order val="4"/>
          <c:tx>
            <c:strRef>
              <c:f>Ancona!$F$62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Ancona!$F$63:$F$68</c:f>
              <c:numCache>
                <c:formatCode>General</c:formatCode>
                <c:ptCount val="6"/>
                <c:pt idx="0">
                  <c:v>74.5</c:v>
                </c:pt>
                <c:pt idx="1">
                  <c:v>22.3</c:v>
                </c:pt>
                <c:pt idx="2">
                  <c:v>24.3</c:v>
                </c:pt>
                <c:pt idx="3">
                  <c:v>47.1</c:v>
                </c:pt>
                <c:pt idx="4">
                  <c:v>30.5</c:v>
                </c:pt>
                <c:pt idx="5">
                  <c:v>11</c:v>
                </c:pt>
              </c:numCache>
            </c:numRef>
          </c:val>
        </c:ser>
        <c:ser>
          <c:idx val="5"/>
          <c:order val="5"/>
          <c:tx>
            <c:strRef>
              <c:f>Ancona!$G$62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val>
            <c:numRef>
              <c:f>Ancona!$G$63:$G$68</c:f>
              <c:numCache>
                <c:formatCode>General</c:formatCode>
                <c:ptCount val="6"/>
                <c:pt idx="0">
                  <c:v>87.6</c:v>
                </c:pt>
                <c:pt idx="1">
                  <c:v>75.3</c:v>
                </c:pt>
                <c:pt idx="2">
                  <c:v>60.6</c:v>
                </c:pt>
                <c:pt idx="3">
                  <c:v>35.9</c:v>
                </c:pt>
                <c:pt idx="4">
                  <c:v>30.2</c:v>
                </c:pt>
                <c:pt idx="5">
                  <c:v>15.5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87852928"/>
        <c:axId val="87854464"/>
      </c:barChart>
      <c:catAx>
        <c:axId val="87852928"/>
        <c:scaling>
          <c:orientation val="minMax"/>
        </c:scaling>
        <c:delete val="0"/>
        <c:axPos val="b"/>
        <c:majorTickMark val="out"/>
        <c:minorTickMark val="none"/>
        <c:tickLblPos val="nextTo"/>
        <c:crossAx val="87854464"/>
        <c:crosses val="autoZero"/>
        <c:auto val="1"/>
        <c:lblAlgn val="ctr"/>
        <c:lblOffset val="100"/>
        <c:noMultiLvlLbl val="0"/>
      </c:catAx>
      <c:valAx>
        <c:axId val="87854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852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Risultati!$B$5</c:f>
              <c:strCache>
                <c:ptCount val="1"/>
                <c:pt idx="0">
                  <c:v>Ancona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Risultati!$A$6:$A$11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Risultati!$B$6:$B$11</c:f>
              <c:numCache>
                <c:formatCode>General</c:formatCode>
                <c:ptCount val="6"/>
                <c:pt idx="1">
                  <c:v>7.1</c:v>
                </c:pt>
                <c:pt idx="2">
                  <c:v>21.7</c:v>
                </c:pt>
                <c:pt idx="3">
                  <c:v>34</c:v>
                </c:pt>
                <c:pt idx="4">
                  <c:v>38.299999999999997</c:v>
                </c:pt>
                <c:pt idx="5">
                  <c:v>25.3</c:v>
                </c:pt>
              </c:numCache>
            </c:numRef>
          </c:val>
        </c:ser>
        <c:ser>
          <c:idx val="1"/>
          <c:order val="1"/>
          <c:tx>
            <c:strRef>
              <c:f>Risultati!$C$5</c:f>
              <c:strCache>
                <c:ptCount val="1"/>
                <c:pt idx="0">
                  <c:v>Italia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Risultati!$A$6:$A$11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Risultati!$C$6:$C$11</c:f>
              <c:numCache>
                <c:formatCode>General</c:formatCode>
                <c:ptCount val="6"/>
                <c:pt idx="1">
                  <c:v>22.6</c:v>
                </c:pt>
                <c:pt idx="2">
                  <c:v>32</c:v>
                </c:pt>
                <c:pt idx="3">
                  <c:v>41.1</c:v>
                </c:pt>
                <c:pt idx="4">
                  <c:v>54.1</c:v>
                </c:pt>
                <c:pt idx="5">
                  <c:v>54.7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87942272"/>
        <c:axId val="87943808"/>
      </c:barChart>
      <c:catAx>
        <c:axId val="8794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7943808"/>
        <c:crosses val="autoZero"/>
        <c:auto val="1"/>
        <c:lblAlgn val="ctr"/>
        <c:lblOffset val="100"/>
        <c:noMultiLvlLbl val="0"/>
      </c:catAx>
      <c:valAx>
        <c:axId val="87943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942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Risultati!$B$21</c:f>
              <c:strCache>
                <c:ptCount val="1"/>
                <c:pt idx="0">
                  <c:v>Ancona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Risultati!$A$22:$A$27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Risultati!$B$22:$B$27</c:f>
              <c:numCache>
                <c:formatCode>General</c:formatCode>
                <c:ptCount val="6"/>
                <c:pt idx="0">
                  <c:v>17.2</c:v>
                </c:pt>
                <c:pt idx="1">
                  <c:v>22.8</c:v>
                </c:pt>
                <c:pt idx="2">
                  <c:v>31.1</c:v>
                </c:pt>
                <c:pt idx="3">
                  <c:v>42.1</c:v>
                </c:pt>
                <c:pt idx="4">
                  <c:v>43.1</c:v>
                </c:pt>
                <c:pt idx="5">
                  <c:v>28.4</c:v>
                </c:pt>
              </c:numCache>
            </c:numRef>
          </c:val>
        </c:ser>
        <c:ser>
          <c:idx val="1"/>
          <c:order val="1"/>
          <c:tx>
            <c:strRef>
              <c:f>Risultati!$C$21</c:f>
              <c:strCache>
                <c:ptCount val="1"/>
                <c:pt idx="0">
                  <c:v>Italia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Risultati!$A$22:$A$27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Risultati!$C$22:$C$27</c:f>
              <c:numCache>
                <c:formatCode>General</c:formatCode>
                <c:ptCount val="6"/>
                <c:pt idx="0">
                  <c:v>19.3</c:v>
                </c:pt>
                <c:pt idx="1">
                  <c:v>25</c:v>
                </c:pt>
                <c:pt idx="2">
                  <c:v>32.299999999999997</c:v>
                </c:pt>
                <c:pt idx="3">
                  <c:v>38.6</c:v>
                </c:pt>
                <c:pt idx="4">
                  <c:v>43.6</c:v>
                </c:pt>
                <c:pt idx="5">
                  <c:v>47.3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89548672"/>
        <c:axId val="89550208"/>
      </c:barChart>
      <c:catAx>
        <c:axId val="8954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550208"/>
        <c:crosses val="autoZero"/>
        <c:auto val="1"/>
        <c:lblAlgn val="ctr"/>
        <c:lblOffset val="100"/>
        <c:noMultiLvlLbl val="0"/>
      </c:catAx>
      <c:valAx>
        <c:axId val="89550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5486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Risultati!$B$37</c:f>
              <c:strCache>
                <c:ptCount val="1"/>
                <c:pt idx="0">
                  <c:v>Ancona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Risultati!$A$38:$A$43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Risultati!$B$38:$B$43</c:f>
              <c:numCache>
                <c:formatCode>General</c:formatCode>
                <c:ptCount val="6"/>
                <c:pt idx="1">
                  <c:v>21.9</c:v>
                </c:pt>
                <c:pt idx="2">
                  <c:v>32.1</c:v>
                </c:pt>
                <c:pt idx="3">
                  <c:v>41.9</c:v>
                </c:pt>
                <c:pt idx="4">
                  <c:v>53.6</c:v>
                </c:pt>
                <c:pt idx="5">
                  <c:v>55.6</c:v>
                </c:pt>
              </c:numCache>
            </c:numRef>
          </c:val>
        </c:ser>
        <c:ser>
          <c:idx val="1"/>
          <c:order val="1"/>
          <c:tx>
            <c:strRef>
              <c:f>Risultati!$C$37</c:f>
              <c:strCache>
                <c:ptCount val="1"/>
                <c:pt idx="0">
                  <c:v>Italia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Risultati!$A$38:$A$43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Risultati!$C$38:$C$43</c:f>
              <c:numCache>
                <c:formatCode>General</c:formatCode>
                <c:ptCount val="6"/>
                <c:pt idx="0">
                  <c:v>20.5</c:v>
                </c:pt>
                <c:pt idx="1">
                  <c:v>28.6</c:v>
                </c:pt>
                <c:pt idx="2">
                  <c:v>38.5</c:v>
                </c:pt>
                <c:pt idx="3">
                  <c:v>46.4</c:v>
                </c:pt>
                <c:pt idx="4">
                  <c:v>53.8</c:v>
                </c:pt>
                <c:pt idx="5">
                  <c:v>55.6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89584384"/>
        <c:axId val="89585920"/>
      </c:barChart>
      <c:catAx>
        <c:axId val="8958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585920"/>
        <c:crosses val="autoZero"/>
        <c:auto val="1"/>
        <c:lblAlgn val="ctr"/>
        <c:lblOffset val="100"/>
        <c:noMultiLvlLbl val="0"/>
      </c:catAx>
      <c:valAx>
        <c:axId val="89585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584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Risultati!$B$118</c:f>
              <c:strCache>
                <c:ptCount val="1"/>
                <c:pt idx="0">
                  <c:v>Ancona</c:v>
                </c:pt>
              </c:strCache>
            </c:strRef>
          </c:tx>
          <c:invertIfNegative val="0"/>
          <c:dLbls>
            <c:dLbl>
              <c:idx val="1"/>
              <c:spPr/>
              <c:txPr>
                <a:bodyPr/>
                <a:lstStyle/>
                <a:p>
                  <a:pPr>
                    <a:defRPr b="1">
                      <a:solidFill>
                        <a:schemeClr val="tx1"/>
                      </a:solidFill>
                    </a:defRPr>
                  </a:pPr>
                  <a:endParaRPr lang="it-I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b="1">
                      <a:solidFill>
                        <a:schemeClr val="tx1"/>
                      </a:solidFill>
                    </a:defRPr>
                  </a:pPr>
                  <a:endParaRPr lang="it-I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Risultati!$A$119:$A$124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Risultati!$B$119:$B$124</c:f>
              <c:numCache>
                <c:formatCode>General</c:formatCode>
                <c:ptCount val="6"/>
                <c:pt idx="1">
                  <c:v>1.6</c:v>
                </c:pt>
                <c:pt idx="2">
                  <c:v>2.2999999999999998</c:v>
                </c:pt>
                <c:pt idx="3">
                  <c:v>12.1</c:v>
                </c:pt>
                <c:pt idx="4">
                  <c:v>16.2</c:v>
                </c:pt>
                <c:pt idx="5">
                  <c:v>26.1</c:v>
                </c:pt>
              </c:numCache>
            </c:numRef>
          </c:val>
        </c:ser>
        <c:ser>
          <c:idx val="1"/>
          <c:order val="1"/>
          <c:tx>
            <c:strRef>
              <c:f>Risultati!$C$118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Risultati!$A$119:$A$124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Risultati!$C$119:$C$124</c:f>
              <c:numCache>
                <c:formatCode>General</c:formatCode>
                <c:ptCount val="6"/>
                <c:pt idx="1">
                  <c:v>11.5</c:v>
                </c:pt>
                <c:pt idx="2">
                  <c:v>14.7</c:v>
                </c:pt>
                <c:pt idx="3">
                  <c:v>25.2</c:v>
                </c:pt>
                <c:pt idx="4">
                  <c:v>45.1</c:v>
                </c:pt>
                <c:pt idx="5">
                  <c:v>49.5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88313856"/>
        <c:axId val="88315392"/>
      </c:barChart>
      <c:catAx>
        <c:axId val="8831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315392"/>
        <c:crosses val="autoZero"/>
        <c:auto val="1"/>
        <c:lblAlgn val="ctr"/>
        <c:lblOffset val="100"/>
        <c:noMultiLvlLbl val="0"/>
      </c:catAx>
      <c:valAx>
        <c:axId val="88315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313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Risultati!$B$134</c:f>
              <c:strCache>
                <c:ptCount val="1"/>
                <c:pt idx="0">
                  <c:v>Ancona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Risultati!$A$135:$A$140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Risultati!$B$135:$B$140</c:f>
              <c:numCache>
                <c:formatCode>General</c:formatCode>
                <c:ptCount val="6"/>
                <c:pt idx="0">
                  <c:v>13.9</c:v>
                </c:pt>
                <c:pt idx="1">
                  <c:v>15.9</c:v>
                </c:pt>
                <c:pt idx="2">
                  <c:v>17.5</c:v>
                </c:pt>
                <c:pt idx="3">
                  <c:v>29</c:v>
                </c:pt>
                <c:pt idx="4">
                  <c:v>35.299999999999997</c:v>
                </c:pt>
                <c:pt idx="5">
                  <c:v>23</c:v>
                </c:pt>
              </c:numCache>
            </c:numRef>
          </c:val>
        </c:ser>
        <c:ser>
          <c:idx val="1"/>
          <c:order val="1"/>
          <c:tx>
            <c:strRef>
              <c:f>Risultati!$C$134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Risultati!$A$135:$A$140</c:f>
              <c:strCache>
                <c:ptCount val="6"/>
                <c:pt idx="0">
                  <c:v>1°</c:v>
                </c:pt>
                <c:pt idx="1">
                  <c:v>2°</c:v>
                </c:pt>
                <c:pt idx="2">
                  <c:v>3°</c:v>
                </c:pt>
                <c:pt idx="3">
                  <c:v>4°</c:v>
                </c:pt>
                <c:pt idx="4">
                  <c:v>5°</c:v>
                </c:pt>
                <c:pt idx="5">
                  <c:v>6°</c:v>
                </c:pt>
              </c:strCache>
            </c:strRef>
          </c:cat>
          <c:val>
            <c:numRef>
              <c:f>Risultati!$C$135:$C$140</c:f>
              <c:numCache>
                <c:formatCode>General</c:formatCode>
                <c:ptCount val="6"/>
                <c:pt idx="0">
                  <c:v>16</c:v>
                </c:pt>
                <c:pt idx="1">
                  <c:v>17.3</c:v>
                </c:pt>
                <c:pt idx="2">
                  <c:v>22.8</c:v>
                </c:pt>
                <c:pt idx="3">
                  <c:v>34.4</c:v>
                </c:pt>
                <c:pt idx="4">
                  <c:v>45.3</c:v>
                </c:pt>
                <c:pt idx="5">
                  <c:v>53.8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88417408"/>
        <c:axId val="88418560"/>
      </c:barChart>
      <c:catAx>
        <c:axId val="8841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418560"/>
        <c:crosses val="autoZero"/>
        <c:auto val="1"/>
        <c:lblAlgn val="ctr"/>
        <c:lblOffset val="100"/>
        <c:noMultiLvlLbl val="0"/>
      </c:catAx>
      <c:valAx>
        <c:axId val="88418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417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12" Type="http://schemas.openxmlformats.org/officeDocument/2006/relationships/chart" Target="../charts/chart16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11" Type="http://schemas.openxmlformats.org/officeDocument/2006/relationships/chart" Target="../charts/chart15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9523</xdr:colOff>
      <xdr:row>0</xdr:row>
      <xdr:rowOff>185736</xdr:rowOff>
    </xdr:from>
    <xdr:to>
      <xdr:col>23</xdr:col>
      <xdr:colOff>561975</xdr:colOff>
      <xdr:row>16</xdr:row>
      <xdr:rowOff>57149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19049</xdr:colOff>
      <xdr:row>16</xdr:row>
      <xdr:rowOff>176211</xdr:rowOff>
    </xdr:from>
    <xdr:to>
      <xdr:col>23</xdr:col>
      <xdr:colOff>552450</xdr:colOff>
      <xdr:row>33</xdr:row>
      <xdr:rowOff>104774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609599</xdr:colOff>
      <xdr:row>36</xdr:row>
      <xdr:rowOff>0</xdr:rowOff>
    </xdr:from>
    <xdr:to>
      <xdr:col>23</xdr:col>
      <xdr:colOff>552450</xdr:colOff>
      <xdr:row>51</xdr:row>
      <xdr:rowOff>61913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609599</xdr:colOff>
      <xdr:row>55</xdr:row>
      <xdr:rowOff>123825</xdr:rowOff>
    </xdr:from>
    <xdr:to>
      <xdr:col>23</xdr:col>
      <xdr:colOff>561975</xdr:colOff>
      <xdr:row>70</xdr:row>
      <xdr:rowOff>185738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0</xdr:row>
      <xdr:rowOff>90487</xdr:rowOff>
    </xdr:from>
    <xdr:to>
      <xdr:col>13</xdr:col>
      <xdr:colOff>161925</xdr:colOff>
      <xdr:row>14</xdr:row>
      <xdr:rowOff>166687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438150</xdr:colOff>
      <xdr:row>16</xdr:row>
      <xdr:rowOff>38100</xdr:rowOff>
    </xdr:from>
    <xdr:to>
      <xdr:col>13</xdr:col>
      <xdr:colOff>133350</xdr:colOff>
      <xdr:row>30</xdr:row>
      <xdr:rowOff>114300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32</xdr:row>
      <xdr:rowOff>171450</xdr:rowOff>
    </xdr:from>
    <xdr:to>
      <xdr:col>13</xdr:col>
      <xdr:colOff>123825</xdr:colOff>
      <xdr:row>47</xdr:row>
      <xdr:rowOff>57150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466725</xdr:colOff>
      <xdr:row>113</xdr:row>
      <xdr:rowOff>90487</xdr:rowOff>
    </xdr:from>
    <xdr:to>
      <xdr:col>13</xdr:col>
      <xdr:colOff>161925</xdr:colOff>
      <xdr:row>127</xdr:row>
      <xdr:rowOff>166687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438150</xdr:colOff>
      <xdr:row>129</xdr:row>
      <xdr:rowOff>38100</xdr:rowOff>
    </xdr:from>
    <xdr:to>
      <xdr:col>13</xdr:col>
      <xdr:colOff>133350</xdr:colOff>
      <xdr:row>143</xdr:row>
      <xdr:rowOff>114300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428625</xdr:colOff>
      <xdr:row>145</xdr:row>
      <xdr:rowOff>171450</xdr:rowOff>
    </xdr:from>
    <xdr:to>
      <xdr:col>13</xdr:col>
      <xdr:colOff>123825</xdr:colOff>
      <xdr:row>160</xdr:row>
      <xdr:rowOff>57150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428625</xdr:colOff>
      <xdr:row>163</xdr:row>
      <xdr:rowOff>171450</xdr:rowOff>
    </xdr:from>
    <xdr:to>
      <xdr:col>13</xdr:col>
      <xdr:colOff>123825</xdr:colOff>
      <xdr:row>178</xdr:row>
      <xdr:rowOff>57150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428625</xdr:colOff>
      <xdr:row>50</xdr:row>
      <xdr:rowOff>171450</xdr:rowOff>
    </xdr:from>
    <xdr:to>
      <xdr:col>13</xdr:col>
      <xdr:colOff>123825</xdr:colOff>
      <xdr:row>65</xdr:row>
      <xdr:rowOff>57150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428625</xdr:colOff>
      <xdr:row>69</xdr:row>
      <xdr:rowOff>171450</xdr:rowOff>
    </xdr:from>
    <xdr:to>
      <xdr:col>13</xdr:col>
      <xdr:colOff>123825</xdr:colOff>
      <xdr:row>84</xdr:row>
      <xdr:rowOff>57150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428625</xdr:colOff>
      <xdr:row>181</xdr:row>
      <xdr:rowOff>171450</xdr:rowOff>
    </xdr:from>
    <xdr:to>
      <xdr:col>13</xdr:col>
      <xdr:colOff>123825</xdr:colOff>
      <xdr:row>196</xdr:row>
      <xdr:rowOff>57150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428625</xdr:colOff>
      <xdr:row>88</xdr:row>
      <xdr:rowOff>171450</xdr:rowOff>
    </xdr:from>
    <xdr:to>
      <xdr:col>13</xdr:col>
      <xdr:colOff>123825</xdr:colOff>
      <xdr:row>103</xdr:row>
      <xdr:rowOff>57150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428625</xdr:colOff>
      <xdr:row>199</xdr:row>
      <xdr:rowOff>171450</xdr:rowOff>
    </xdr:from>
    <xdr:to>
      <xdr:col>13</xdr:col>
      <xdr:colOff>123825</xdr:colOff>
      <xdr:row>214</xdr:row>
      <xdr:rowOff>57150</xdr:rowOff>
    </xdr:to>
    <xdr:graphicFrame macro="">
      <xdr:nvGraphicFramePr>
        <xdr:cNvPr id="13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0</xdr:row>
      <xdr:rowOff>90487</xdr:rowOff>
    </xdr:from>
    <xdr:to>
      <xdr:col>13</xdr:col>
      <xdr:colOff>161925</xdr:colOff>
      <xdr:row>14</xdr:row>
      <xdr:rowOff>166687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438150</xdr:colOff>
      <xdr:row>16</xdr:row>
      <xdr:rowOff>38100</xdr:rowOff>
    </xdr:from>
    <xdr:to>
      <xdr:col>13</xdr:col>
      <xdr:colOff>133350</xdr:colOff>
      <xdr:row>30</xdr:row>
      <xdr:rowOff>114300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8"/>
  <sheetViews>
    <sheetView topLeftCell="A34" workbookViewId="0">
      <selection activeCell="H17" sqref="H17"/>
    </sheetView>
  </sheetViews>
  <sheetFormatPr defaultRowHeight="15" x14ac:dyDescent="0.25"/>
  <cols>
    <col min="8" max="8" width="10.5703125" bestFit="1" customWidth="1"/>
  </cols>
  <sheetData>
    <row r="3" spans="1:8" x14ac:dyDescent="0.25">
      <c r="A3" s="14" t="s">
        <v>21</v>
      </c>
      <c r="B3" s="14"/>
      <c r="C3" s="14"/>
      <c r="D3" s="14"/>
      <c r="E3" s="14"/>
      <c r="F3" s="6"/>
      <c r="G3" s="7"/>
      <c r="H3" s="7"/>
    </row>
    <row r="5" spans="1:8" x14ac:dyDescent="0.25">
      <c r="A5" s="1"/>
      <c r="B5" s="1">
        <v>2011</v>
      </c>
      <c r="C5" s="1">
        <v>2012</v>
      </c>
      <c r="D5" s="1">
        <v>2013</v>
      </c>
      <c r="E5" s="1">
        <v>2014</v>
      </c>
      <c r="F5" s="1">
        <v>2015</v>
      </c>
      <c r="G5" s="1">
        <v>2016</v>
      </c>
      <c r="H5" s="10"/>
    </row>
    <row r="6" spans="1:8" x14ac:dyDescent="0.25">
      <c r="A6" s="2" t="s">
        <v>0</v>
      </c>
      <c r="B6" s="2"/>
      <c r="C6" s="2">
        <v>17.2</v>
      </c>
      <c r="D6" s="2"/>
      <c r="E6" s="2">
        <v>13.9</v>
      </c>
      <c r="F6" s="2">
        <v>15.2</v>
      </c>
      <c r="G6" s="2">
        <v>20.8</v>
      </c>
      <c r="H6" s="11"/>
    </row>
    <row r="7" spans="1:8" x14ac:dyDescent="0.25">
      <c r="A7" s="2" t="s">
        <v>1</v>
      </c>
      <c r="B7" s="2">
        <v>7.1</v>
      </c>
      <c r="C7" s="2">
        <v>22.8</v>
      </c>
      <c r="D7" s="2">
        <v>21.9</v>
      </c>
      <c r="E7" s="2">
        <v>22.2</v>
      </c>
      <c r="F7" s="2">
        <v>19.100000000000001</v>
      </c>
      <c r="G7" s="2">
        <v>27.9</v>
      </c>
      <c r="H7" s="11"/>
    </row>
    <row r="8" spans="1:8" x14ac:dyDescent="0.25">
      <c r="A8" s="2" t="s">
        <v>2</v>
      </c>
      <c r="B8" s="2">
        <v>21.7</v>
      </c>
      <c r="C8" s="2">
        <v>31.1</v>
      </c>
      <c r="D8" s="2">
        <v>32.1</v>
      </c>
      <c r="E8" s="2">
        <v>34.4</v>
      </c>
      <c r="F8" s="2">
        <v>23</v>
      </c>
      <c r="G8" s="2">
        <v>34.5</v>
      </c>
      <c r="H8" s="11"/>
    </row>
    <row r="9" spans="1:8" x14ac:dyDescent="0.25">
      <c r="A9" s="2" t="s">
        <v>3</v>
      </c>
      <c r="B9" s="2">
        <v>34</v>
      </c>
      <c r="C9" s="2">
        <v>42.1</v>
      </c>
      <c r="D9" s="2">
        <v>41.9</v>
      </c>
      <c r="E9" s="2">
        <v>38.9</v>
      </c>
      <c r="F9" s="2">
        <v>27.9</v>
      </c>
      <c r="G9" s="2">
        <v>41.3</v>
      </c>
      <c r="H9" s="11"/>
    </row>
    <row r="10" spans="1:8" x14ac:dyDescent="0.25">
      <c r="A10" s="2" t="s">
        <v>4</v>
      </c>
      <c r="B10" s="2">
        <v>38.299999999999997</v>
      </c>
      <c r="C10" s="2">
        <v>43.1</v>
      </c>
      <c r="D10" s="2">
        <v>53.6</v>
      </c>
      <c r="E10" s="2">
        <v>45.9</v>
      </c>
      <c r="F10" s="2">
        <v>35.4</v>
      </c>
      <c r="G10" s="2">
        <v>50.5</v>
      </c>
      <c r="H10" s="11"/>
    </row>
    <row r="11" spans="1:8" x14ac:dyDescent="0.25">
      <c r="A11" s="2" t="s">
        <v>5</v>
      </c>
      <c r="B11" s="2">
        <v>25.3</v>
      </c>
      <c r="C11" s="2">
        <v>28.4</v>
      </c>
      <c r="D11" s="2">
        <v>55.6</v>
      </c>
      <c r="E11" s="2">
        <v>53.2</v>
      </c>
      <c r="F11" s="2">
        <v>34.700000000000003</v>
      </c>
      <c r="G11" s="2">
        <v>53.6</v>
      </c>
      <c r="H11" s="11"/>
    </row>
    <row r="12" spans="1:8" x14ac:dyDescent="0.25">
      <c r="H12" s="12"/>
    </row>
    <row r="13" spans="1:8" x14ac:dyDescent="0.25">
      <c r="H13" s="12"/>
    </row>
    <row r="14" spans="1:8" x14ac:dyDescent="0.25">
      <c r="H14" s="12"/>
    </row>
    <row r="15" spans="1:8" x14ac:dyDescent="0.25">
      <c r="H15" s="12"/>
    </row>
    <row r="16" spans="1:8" x14ac:dyDescent="0.25">
      <c r="H16" s="12"/>
    </row>
    <row r="17" spans="1:8" x14ac:dyDescent="0.25">
      <c r="H17" s="12"/>
    </row>
    <row r="18" spans="1:8" x14ac:dyDescent="0.25">
      <c r="A18" s="14" t="s">
        <v>22</v>
      </c>
      <c r="B18" s="14"/>
      <c r="C18" s="14"/>
      <c r="D18" s="14"/>
      <c r="E18" s="14"/>
      <c r="F18" s="6"/>
      <c r="G18" s="7"/>
      <c r="H18" s="13"/>
    </row>
    <row r="19" spans="1:8" x14ac:dyDescent="0.25">
      <c r="H19" s="12"/>
    </row>
    <row r="20" spans="1:8" x14ac:dyDescent="0.25">
      <c r="A20" s="1"/>
      <c r="B20" s="1">
        <v>2011</v>
      </c>
      <c r="C20" s="1">
        <v>2012</v>
      </c>
      <c r="D20" s="1">
        <v>2013</v>
      </c>
      <c r="E20" s="1">
        <v>2014</v>
      </c>
      <c r="F20" s="1">
        <v>2015</v>
      </c>
      <c r="G20" s="1">
        <v>2016</v>
      </c>
      <c r="H20" s="10"/>
    </row>
    <row r="21" spans="1:8" x14ac:dyDescent="0.25">
      <c r="A21" s="2" t="s">
        <v>0</v>
      </c>
      <c r="B21" s="8"/>
      <c r="C21" s="2">
        <v>13.9</v>
      </c>
      <c r="D21" s="2"/>
      <c r="E21" s="2">
        <v>13.6</v>
      </c>
      <c r="F21" s="2">
        <v>11.8</v>
      </c>
      <c r="G21" s="2">
        <v>15.7</v>
      </c>
      <c r="H21" s="9"/>
    </row>
    <row r="22" spans="1:8" x14ac:dyDescent="0.25">
      <c r="A22" s="2" t="s">
        <v>1</v>
      </c>
      <c r="B22" s="2">
        <v>1.6</v>
      </c>
      <c r="C22" s="2">
        <v>15.9</v>
      </c>
      <c r="D22" s="2">
        <v>11.1</v>
      </c>
      <c r="E22" s="2">
        <v>12.4</v>
      </c>
      <c r="F22" s="2">
        <v>12.3</v>
      </c>
      <c r="G22" s="2">
        <v>15.9</v>
      </c>
      <c r="H22" s="9"/>
    </row>
    <row r="23" spans="1:8" x14ac:dyDescent="0.25">
      <c r="A23" s="2" t="s">
        <v>2</v>
      </c>
      <c r="B23" s="2">
        <v>2.2999999999999998</v>
      </c>
      <c r="C23" s="2">
        <v>17.5</v>
      </c>
      <c r="D23" s="2">
        <v>15.3</v>
      </c>
      <c r="E23" s="2">
        <v>15.5</v>
      </c>
      <c r="F23" s="2">
        <v>14</v>
      </c>
      <c r="G23" s="2">
        <v>17</v>
      </c>
      <c r="H23" s="9"/>
    </row>
    <row r="24" spans="1:8" x14ac:dyDescent="0.25">
      <c r="A24" s="2" t="s">
        <v>3</v>
      </c>
      <c r="B24" s="2">
        <v>12.1</v>
      </c>
      <c r="C24" s="2">
        <v>29</v>
      </c>
      <c r="D24" s="2">
        <v>24.6</v>
      </c>
      <c r="E24" s="2">
        <v>26.2</v>
      </c>
      <c r="F24" s="2">
        <v>24.3</v>
      </c>
      <c r="G24" s="2">
        <v>26.5</v>
      </c>
      <c r="H24" s="9"/>
    </row>
    <row r="25" spans="1:8" x14ac:dyDescent="0.25">
      <c r="A25" s="2" t="s">
        <v>4</v>
      </c>
      <c r="B25" s="2">
        <v>16.2</v>
      </c>
      <c r="C25" s="2">
        <v>35.299999999999997</v>
      </c>
      <c r="D25" s="2">
        <v>35.6</v>
      </c>
      <c r="E25" s="2">
        <v>41.1</v>
      </c>
      <c r="F25" s="2">
        <v>33.700000000000003</v>
      </c>
      <c r="G25" s="2">
        <v>34.799999999999997</v>
      </c>
      <c r="H25" s="9"/>
    </row>
    <row r="26" spans="1:8" x14ac:dyDescent="0.25">
      <c r="A26" s="2" t="s">
        <v>5</v>
      </c>
      <c r="B26" s="2">
        <v>26.1</v>
      </c>
      <c r="C26" s="2">
        <v>23</v>
      </c>
      <c r="D26" s="2">
        <v>40.200000000000003</v>
      </c>
      <c r="E26" s="2">
        <v>55</v>
      </c>
      <c r="F26" s="2">
        <v>40.200000000000003</v>
      </c>
      <c r="G26" s="2">
        <v>40.9</v>
      </c>
      <c r="H26" s="9"/>
    </row>
    <row r="38" spans="1:8" x14ac:dyDescent="0.25">
      <c r="A38" s="14" t="s">
        <v>6</v>
      </c>
      <c r="B38" s="14"/>
      <c r="C38" s="14"/>
      <c r="D38" s="14"/>
      <c r="E38" s="14"/>
      <c r="F38" s="6"/>
      <c r="G38" s="7"/>
      <c r="H38" s="7"/>
    </row>
    <row r="40" spans="1:8" x14ac:dyDescent="0.25">
      <c r="A40" s="1"/>
      <c r="B40" s="1">
        <v>2011</v>
      </c>
      <c r="C40" s="1">
        <v>2012</v>
      </c>
      <c r="D40" s="1">
        <v>2013</v>
      </c>
      <c r="E40" s="1">
        <v>2014</v>
      </c>
      <c r="F40" s="1">
        <v>2015</v>
      </c>
      <c r="G40" s="1">
        <v>2016</v>
      </c>
      <c r="H40" s="1" t="s">
        <v>16</v>
      </c>
    </row>
    <row r="41" spans="1:8" x14ac:dyDescent="0.25">
      <c r="A41" s="2" t="s">
        <v>0</v>
      </c>
      <c r="C41" s="2">
        <v>61.9</v>
      </c>
      <c r="D41" s="2"/>
      <c r="E41" s="2">
        <v>20.100000000000001</v>
      </c>
      <c r="F41" s="2">
        <v>74.5</v>
      </c>
      <c r="G41" s="2">
        <v>88.4</v>
      </c>
      <c r="H41" s="4">
        <f>AVERAGE(B41:G41)</f>
        <v>61.225000000000001</v>
      </c>
    </row>
    <row r="42" spans="1:8" x14ac:dyDescent="0.25">
      <c r="A42" s="2" t="s">
        <v>1</v>
      </c>
      <c r="B42" s="2">
        <v>26</v>
      </c>
      <c r="C42" s="2">
        <v>44.4</v>
      </c>
      <c r="D42" s="2">
        <v>44.2</v>
      </c>
      <c r="E42" s="2">
        <v>29.7</v>
      </c>
      <c r="F42" s="2">
        <v>22.3</v>
      </c>
      <c r="G42" s="2">
        <v>76</v>
      </c>
      <c r="H42" s="4">
        <f t="shared" ref="H42:H46" si="0">AVERAGE(B42:G42)</f>
        <v>40.433333333333337</v>
      </c>
    </row>
    <row r="43" spans="1:8" x14ac:dyDescent="0.25">
      <c r="A43" s="2" t="s">
        <v>2</v>
      </c>
      <c r="B43" s="2">
        <v>33.6</v>
      </c>
      <c r="C43" s="2">
        <v>29.4</v>
      </c>
      <c r="D43" s="2">
        <v>44.1</v>
      </c>
      <c r="E43" s="2">
        <v>34.5</v>
      </c>
      <c r="F43" s="2">
        <v>24.3</v>
      </c>
      <c r="G43" s="2">
        <v>60.5</v>
      </c>
      <c r="H43" s="4">
        <f t="shared" si="0"/>
        <v>37.733333333333334</v>
      </c>
    </row>
    <row r="44" spans="1:8" x14ac:dyDescent="0.25">
      <c r="A44" s="2" t="s">
        <v>3</v>
      </c>
      <c r="B44" s="2">
        <v>3.4</v>
      </c>
      <c r="C44" s="2">
        <v>27.6</v>
      </c>
      <c r="D44" s="2">
        <v>27</v>
      </c>
      <c r="E44" s="2">
        <v>36.6</v>
      </c>
      <c r="F44" s="2">
        <v>47.1</v>
      </c>
      <c r="G44" s="2">
        <v>35.9</v>
      </c>
      <c r="H44" s="4">
        <f t="shared" si="0"/>
        <v>29.599999999999998</v>
      </c>
    </row>
    <row r="45" spans="1:8" x14ac:dyDescent="0.25">
      <c r="A45" s="2" t="s">
        <v>4</v>
      </c>
      <c r="B45" s="2">
        <v>12.5</v>
      </c>
      <c r="C45" s="2">
        <v>3.4</v>
      </c>
      <c r="D45" s="2">
        <v>17.899999999999999</v>
      </c>
      <c r="E45" s="2">
        <v>16</v>
      </c>
      <c r="F45" s="2">
        <v>30.5</v>
      </c>
      <c r="G45" s="2">
        <v>30.2</v>
      </c>
      <c r="H45" s="4">
        <f t="shared" si="0"/>
        <v>18.416666666666668</v>
      </c>
    </row>
    <row r="46" spans="1:8" x14ac:dyDescent="0.25">
      <c r="A46" s="2" t="s">
        <v>5</v>
      </c>
      <c r="B46" s="2">
        <v>5</v>
      </c>
      <c r="C46" s="2">
        <v>0.9</v>
      </c>
      <c r="D46" s="2">
        <v>1.7</v>
      </c>
      <c r="E46" s="2">
        <v>6.7</v>
      </c>
      <c r="F46" s="2">
        <v>11.7</v>
      </c>
      <c r="G46" s="2">
        <v>16</v>
      </c>
      <c r="H46" s="4">
        <f t="shared" si="0"/>
        <v>7</v>
      </c>
    </row>
    <row r="60" spans="1:8" x14ac:dyDescent="0.25">
      <c r="A60" s="14" t="s">
        <v>7</v>
      </c>
      <c r="B60" s="14"/>
      <c r="C60" s="14"/>
      <c r="D60" s="14"/>
      <c r="E60" s="14"/>
      <c r="F60" s="6"/>
      <c r="G60" s="7"/>
      <c r="H60" s="7"/>
    </row>
    <row r="62" spans="1:8" x14ac:dyDescent="0.25">
      <c r="A62" s="1"/>
      <c r="B62" s="1">
        <v>2011</v>
      </c>
      <c r="C62" s="1">
        <v>2012</v>
      </c>
      <c r="D62" s="1">
        <v>2013</v>
      </c>
      <c r="E62" s="1">
        <v>2014</v>
      </c>
      <c r="F62" s="1">
        <v>2015</v>
      </c>
      <c r="G62" s="1">
        <v>2016</v>
      </c>
      <c r="H62" s="1" t="s">
        <v>16</v>
      </c>
    </row>
    <row r="63" spans="1:8" x14ac:dyDescent="0.25">
      <c r="A63" s="2" t="s">
        <v>0</v>
      </c>
      <c r="C63" s="2">
        <v>61.9</v>
      </c>
      <c r="D63" s="2"/>
      <c r="E63" s="2">
        <v>20.6</v>
      </c>
      <c r="F63" s="2">
        <v>74.5</v>
      </c>
      <c r="G63" s="2">
        <v>87.6</v>
      </c>
      <c r="H63" s="4">
        <f t="shared" ref="H63:H68" si="1">AVERAGE(B63:G63)</f>
        <v>61.15</v>
      </c>
    </row>
    <row r="64" spans="1:8" x14ac:dyDescent="0.25">
      <c r="A64" s="2" t="s">
        <v>1</v>
      </c>
      <c r="B64" s="2">
        <v>21.3</v>
      </c>
      <c r="C64" s="2">
        <v>42.4</v>
      </c>
      <c r="D64" s="2">
        <v>44.2</v>
      </c>
      <c r="E64" s="2">
        <v>29.7</v>
      </c>
      <c r="F64" s="2">
        <v>22.3</v>
      </c>
      <c r="G64" s="2">
        <v>75.3</v>
      </c>
      <c r="H64" s="4">
        <f t="shared" si="1"/>
        <v>39.199999999999996</v>
      </c>
    </row>
    <row r="65" spans="1:8" x14ac:dyDescent="0.25">
      <c r="A65" s="2" t="s">
        <v>2</v>
      </c>
      <c r="B65" s="2">
        <v>31.3</v>
      </c>
      <c r="C65" s="2">
        <v>29.4</v>
      </c>
      <c r="D65" s="2">
        <v>42.8</v>
      </c>
      <c r="E65" s="2">
        <v>34</v>
      </c>
      <c r="F65" s="2">
        <v>24.3</v>
      </c>
      <c r="G65" s="2">
        <v>60.6</v>
      </c>
      <c r="H65" s="4">
        <f t="shared" si="1"/>
        <v>37.06666666666667</v>
      </c>
    </row>
    <row r="66" spans="1:8" x14ac:dyDescent="0.25">
      <c r="A66" s="2" t="s">
        <v>3</v>
      </c>
      <c r="B66" s="2">
        <v>2.9</v>
      </c>
      <c r="C66" s="2">
        <v>27.6</v>
      </c>
      <c r="D66" s="2">
        <v>26.3</v>
      </c>
      <c r="E66" s="2">
        <v>37.200000000000003</v>
      </c>
      <c r="F66" s="2">
        <v>47.1</v>
      </c>
      <c r="G66" s="2">
        <v>35.9</v>
      </c>
      <c r="H66" s="4">
        <f t="shared" si="1"/>
        <v>29.5</v>
      </c>
    </row>
    <row r="67" spans="1:8" x14ac:dyDescent="0.25">
      <c r="A67" s="2" t="s">
        <v>4</v>
      </c>
      <c r="B67" s="2">
        <v>10.199999999999999</v>
      </c>
      <c r="C67" s="2">
        <v>3.4</v>
      </c>
      <c r="D67" s="2">
        <v>18</v>
      </c>
      <c r="E67" s="2">
        <v>16.8</v>
      </c>
      <c r="F67" s="2">
        <v>30.5</v>
      </c>
      <c r="G67" s="2">
        <v>30.2</v>
      </c>
      <c r="H67" s="4">
        <f t="shared" si="1"/>
        <v>18.183333333333334</v>
      </c>
    </row>
    <row r="68" spans="1:8" x14ac:dyDescent="0.25">
      <c r="A68" s="2" t="s">
        <v>5</v>
      </c>
      <c r="B68" s="2">
        <v>5</v>
      </c>
      <c r="C68" s="2">
        <v>0.6</v>
      </c>
      <c r="D68" s="2">
        <v>1.1000000000000001</v>
      </c>
      <c r="E68" s="2">
        <v>5.8</v>
      </c>
      <c r="F68" s="2">
        <v>11</v>
      </c>
      <c r="G68" s="2">
        <v>15.5</v>
      </c>
      <c r="H68" s="4">
        <f t="shared" si="1"/>
        <v>6.5</v>
      </c>
    </row>
  </sheetData>
  <mergeCells count="4">
    <mergeCell ref="A3:E3"/>
    <mergeCell ref="A18:E18"/>
    <mergeCell ref="A38:E38"/>
    <mergeCell ref="A60:E6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11"/>
  <sheetViews>
    <sheetView tabSelected="1" topLeftCell="A192" workbookViewId="0">
      <selection activeCell="O207" sqref="O207"/>
    </sheetView>
  </sheetViews>
  <sheetFormatPr defaultRowHeight="15" x14ac:dyDescent="0.25"/>
  <sheetData>
    <row r="3" spans="1:5" x14ac:dyDescent="0.25">
      <c r="A3" s="14" t="s">
        <v>10</v>
      </c>
      <c r="B3" s="14"/>
      <c r="C3" s="14"/>
      <c r="D3" s="14"/>
      <c r="E3" s="14"/>
    </row>
    <row r="5" spans="1:5" x14ac:dyDescent="0.25">
      <c r="A5" s="3"/>
      <c r="B5" s="3" t="s">
        <v>8</v>
      </c>
      <c r="C5" s="3" t="s">
        <v>9</v>
      </c>
    </row>
    <row r="6" spans="1:5" x14ac:dyDescent="0.25">
      <c r="A6" s="2" t="s">
        <v>0</v>
      </c>
      <c r="B6" s="3"/>
      <c r="C6" s="3"/>
    </row>
    <row r="7" spans="1:5" x14ac:dyDescent="0.25">
      <c r="A7" s="2" t="s">
        <v>1</v>
      </c>
      <c r="B7" s="3">
        <v>7.1</v>
      </c>
      <c r="C7" s="3">
        <v>22.6</v>
      </c>
    </row>
    <row r="8" spans="1:5" x14ac:dyDescent="0.25">
      <c r="A8" s="2" t="s">
        <v>2</v>
      </c>
      <c r="B8" s="3">
        <v>21.7</v>
      </c>
      <c r="C8" s="3">
        <v>32</v>
      </c>
    </row>
    <row r="9" spans="1:5" x14ac:dyDescent="0.25">
      <c r="A9" s="2" t="s">
        <v>3</v>
      </c>
      <c r="B9" s="3">
        <v>34</v>
      </c>
      <c r="C9" s="3">
        <v>41.1</v>
      </c>
    </row>
    <row r="10" spans="1:5" x14ac:dyDescent="0.25">
      <c r="A10" s="2" t="s">
        <v>4</v>
      </c>
      <c r="B10" s="3">
        <v>38.299999999999997</v>
      </c>
      <c r="C10" s="3">
        <v>54.1</v>
      </c>
    </row>
    <row r="11" spans="1:5" x14ac:dyDescent="0.25">
      <c r="A11" s="2" t="s">
        <v>5</v>
      </c>
      <c r="B11" s="3">
        <v>25.3</v>
      </c>
      <c r="C11" s="3">
        <v>54.7</v>
      </c>
    </row>
    <row r="19" spans="1:5" x14ac:dyDescent="0.25">
      <c r="A19" s="14" t="s">
        <v>11</v>
      </c>
      <c r="B19" s="14"/>
      <c r="C19" s="14"/>
      <c r="D19" s="14"/>
      <c r="E19" s="14"/>
    </row>
    <row r="21" spans="1:5" x14ac:dyDescent="0.25">
      <c r="A21" s="3"/>
      <c r="B21" s="3" t="s">
        <v>8</v>
      </c>
      <c r="C21" s="3" t="s">
        <v>9</v>
      </c>
    </row>
    <row r="22" spans="1:5" x14ac:dyDescent="0.25">
      <c r="A22" s="2" t="s">
        <v>0</v>
      </c>
      <c r="B22" s="2">
        <v>17.2</v>
      </c>
      <c r="C22" s="3">
        <v>19.3</v>
      </c>
    </row>
    <row r="23" spans="1:5" x14ac:dyDescent="0.25">
      <c r="A23" s="2" t="s">
        <v>1</v>
      </c>
      <c r="B23" s="2">
        <v>22.8</v>
      </c>
      <c r="C23" s="3">
        <v>25</v>
      </c>
    </row>
    <row r="24" spans="1:5" x14ac:dyDescent="0.25">
      <c r="A24" s="2" t="s">
        <v>2</v>
      </c>
      <c r="B24" s="2">
        <v>31.1</v>
      </c>
      <c r="C24" s="3">
        <v>32.299999999999997</v>
      </c>
    </row>
    <row r="25" spans="1:5" x14ac:dyDescent="0.25">
      <c r="A25" s="2" t="s">
        <v>3</v>
      </c>
      <c r="B25" s="2">
        <v>42.1</v>
      </c>
      <c r="C25" s="3">
        <v>38.6</v>
      </c>
    </row>
    <row r="26" spans="1:5" x14ac:dyDescent="0.25">
      <c r="A26" s="2" t="s">
        <v>4</v>
      </c>
      <c r="B26" s="2">
        <v>43.1</v>
      </c>
      <c r="C26" s="3">
        <v>43.6</v>
      </c>
    </row>
    <row r="27" spans="1:5" x14ac:dyDescent="0.25">
      <c r="A27" s="2" t="s">
        <v>5</v>
      </c>
      <c r="B27" s="2">
        <v>28.4</v>
      </c>
      <c r="C27" s="3">
        <v>47.3</v>
      </c>
    </row>
    <row r="35" spans="1:5" x14ac:dyDescent="0.25">
      <c r="A35" s="14" t="s">
        <v>12</v>
      </c>
      <c r="B35" s="14"/>
      <c r="C35" s="14"/>
      <c r="D35" s="14"/>
      <c r="E35" s="14"/>
    </row>
    <row r="37" spans="1:5" x14ac:dyDescent="0.25">
      <c r="A37" s="3"/>
      <c r="B37" s="3" t="s">
        <v>8</v>
      </c>
      <c r="C37" s="3" t="s">
        <v>9</v>
      </c>
    </row>
    <row r="38" spans="1:5" x14ac:dyDescent="0.25">
      <c r="A38" s="2" t="s">
        <v>0</v>
      </c>
      <c r="B38" s="2"/>
      <c r="C38" s="3">
        <v>20.5</v>
      </c>
    </row>
    <row r="39" spans="1:5" x14ac:dyDescent="0.25">
      <c r="A39" s="2" t="s">
        <v>1</v>
      </c>
      <c r="B39" s="2">
        <v>21.9</v>
      </c>
      <c r="C39" s="3">
        <v>28.6</v>
      </c>
    </row>
    <row r="40" spans="1:5" x14ac:dyDescent="0.25">
      <c r="A40" s="2" t="s">
        <v>2</v>
      </c>
      <c r="B40" s="2">
        <v>32.1</v>
      </c>
      <c r="C40" s="3">
        <v>38.5</v>
      </c>
    </row>
    <row r="41" spans="1:5" x14ac:dyDescent="0.25">
      <c r="A41" s="2" t="s">
        <v>3</v>
      </c>
      <c r="B41" s="2">
        <v>41.9</v>
      </c>
      <c r="C41" s="3">
        <v>46.4</v>
      </c>
    </row>
    <row r="42" spans="1:5" x14ac:dyDescent="0.25">
      <c r="A42" s="2" t="s">
        <v>4</v>
      </c>
      <c r="B42" s="2">
        <v>53.6</v>
      </c>
      <c r="C42" s="3">
        <v>53.8</v>
      </c>
    </row>
    <row r="43" spans="1:5" x14ac:dyDescent="0.25">
      <c r="A43" s="2" t="s">
        <v>5</v>
      </c>
      <c r="B43" s="2">
        <v>55.6</v>
      </c>
      <c r="C43" s="3">
        <v>55.6</v>
      </c>
    </row>
    <row r="53" spans="1:5" x14ac:dyDescent="0.25">
      <c r="A53" s="14" t="s">
        <v>20</v>
      </c>
      <c r="B53" s="14"/>
      <c r="C53" s="14"/>
      <c r="D53" s="14"/>
      <c r="E53" s="14"/>
    </row>
    <row r="55" spans="1:5" x14ac:dyDescent="0.25">
      <c r="A55" s="3"/>
      <c r="B55" s="3" t="s">
        <v>8</v>
      </c>
      <c r="C55" s="3" t="s">
        <v>9</v>
      </c>
    </row>
    <row r="56" spans="1:5" x14ac:dyDescent="0.25">
      <c r="A56" s="2" t="s">
        <v>0</v>
      </c>
      <c r="B56" s="2">
        <v>13.9</v>
      </c>
      <c r="C56" s="3">
        <v>21.8</v>
      </c>
    </row>
    <row r="57" spans="1:5" x14ac:dyDescent="0.25">
      <c r="A57" s="2" t="s">
        <v>1</v>
      </c>
      <c r="B57" s="2">
        <v>22.2</v>
      </c>
      <c r="C57" s="3">
        <v>27.6</v>
      </c>
    </row>
    <row r="58" spans="1:5" x14ac:dyDescent="0.25">
      <c r="A58" s="2" t="s">
        <v>2</v>
      </c>
      <c r="B58" s="2">
        <v>34.4</v>
      </c>
      <c r="C58" s="3">
        <v>39</v>
      </c>
    </row>
    <row r="59" spans="1:5" x14ac:dyDescent="0.25">
      <c r="A59" s="2" t="s">
        <v>3</v>
      </c>
      <c r="B59" s="2">
        <v>38.9</v>
      </c>
      <c r="C59" s="3">
        <v>46.3</v>
      </c>
    </row>
    <row r="60" spans="1:5" x14ac:dyDescent="0.25">
      <c r="A60" s="2" t="s">
        <v>4</v>
      </c>
      <c r="B60" s="2">
        <v>45.9</v>
      </c>
      <c r="C60" s="3">
        <v>50.8</v>
      </c>
    </row>
    <row r="61" spans="1:5" x14ac:dyDescent="0.25">
      <c r="A61" s="2" t="s">
        <v>5</v>
      </c>
      <c r="B61" s="2">
        <v>53.2</v>
      </c>
      <c r="C61" s="3">
        <v>53.9</v>
      </c>
    </row>
    <row r="72" spans="1:5" x14ac:dyDescent="0.25">
      <c r="A72" s="14" t="s">
        <v>23</v>
      </c>
      <c r="B72" s="14"/>
      <c r="C72" s="14"/>
      <c r="D72" s="14"/>
      <c r="E72" s="14"/>
    </row>
    <row r="74" spans="1:5" x14ac:dyDescent="0.25">
      <c r="A74" s="3"/>
      <c r="B74" s="3" t="s">
        <v>8</v>
      </c>
      <c r="C74" s="3" t="s">
        <v>9</v>
      </c>
    </row>
    <row r="75" spans="1:5" x14ac:dyDescent="0.25">
      <c r="A75" s="2" t="s">
        <v>0</v>
      </c>
      <c r="B75" s="2">
        <v>15.2</v>
      </c>
      <c r="C75" s="3">
        <v>17.5</v>
      </c>
    </row>
    <row r="76" spans="1:5" x14ac:dyDescent="0.25">
      <c r="A76" s="2" t="s">
        <v>1</v>
      </c>
      <c r="B76" s="2">
        <v>19.100000000000001</v>
      </c>
      <c r="C76" s="3">
        <v>25</v>
      </c>
    </row>
    <row r="77" spans="1:5" x14ac:dyDescent="0.25">
      <c r="A77" s="2" t="s">
        <v>2</v>
      </c>
      <c r="B77" s="2">
        <v>23</v>
      </c>
      <c r="C77" s="3">
        <v>32.200000000000003</v>
      </c>
    </row>
    <row r="78" spans="1:5" x14ac:dyDescent="0.25">
      <c r="A78" s="2" t="s">
        <v>3</v>
      </c>
      <c r="B78" s="2">
        <v>27.9</v>
      </c>
      <c r="C78" s="3">
        <v>40.299999999999997</v>
      </c>
    </row>
    <row r="79" spans="1:5" x14ac:dyDescent="0.25">
      <c r="A79" s="2" t="s">
        <v>4</v>
      </c>
      <c r="B79" s="2">
        <v>35.4</v>
      </c>
      <c r="C79" s="3">
        <v>44.2</v>
      </c>
    </row>
    <row r="80" spans="1:5" x14ac:dyDescent="0.25">
      <c r="A80" s="2" t="s">
        <v>5</v>
      </c>
      <c r="B80" s="2">
        <v>34.700000000000003</v>
      </c>
      <c r="C80" s="3">
        <v>46.3</v>
      </c>
    </row>
    <row r="91" spans="1:5" x14ac:dyDescent="0.25">
      <c r="A91" s="14" t="s">
        <v>27</v>
      </c>
      <c r="B91" s="14"/>
      <c r="C91" s="14"/>
      <c r="D91" s="14"/>
      <c r="E91" s="14"/>
    </row>
    <row r="93" spans="1:5" x14ac:dyDescent="0.25">
      <c r="A93" s="3"/>
      <c r="B93" s="3" t="s">
        <v>8</v>
      </c>
      <c r="C93" s="3" t="s">
        <v>9</v>
      </c>
    </row>
    <row r="94" spans="1:5" x14ac:dyDescent="0.25">
      <c r="A94" s="2" t="s">
        <v>0</v>
      </c>
      <c r="B94" s="2">
        <v>21.1</v>
      </c>
      <c r="C94" s="17">
        <v>23</v>
      </c>
    </row>
    <row r="95" spans="1:5" x14ac:dyDescent="0.25">
      <c r="A95" s="2" t="s">
        <v>1</v>
      </c>
      <c r="B95" s="2">
        <v>27.1</v>
      </c>
      <c r="C95" s="17">
        <v>29.4</v>
      </c>
    </row>
    <row r="96" spans="1:5" x14ac:dyDescent="0.25">
      <c r="A96" s="2" t="s">
        <v>2</v>
      </c>
      <c r="B96" s="2">
        <v>33.4</v>
      </c>
      <c r="C96" s="17">
        <v>41</v>
      </c>
    </row>
    <row r="97" spans="1:3" x14ac:dyDescent="0.25">
      <c r="A97" s="2" t="s">
        <v>3</v>
      </c>
      <c r="B97" s="2">
        <v>40</v>
      </c>
      <c r="C97" s="17">
        <v>49.2</v>
      </c>
    </row>
    <row r="98" spans="1:3" x14ac:dyDescent="0.25">
      <c r="A98" s="2" t="s">
        <v>4</v>
      </c>
      <c r="B98" s="2">
        <v>50.6</v>
      </c>
      <c r="C98" s="17">
        <v>53.9</v>
      </c>
    </row>
    <row r="99" spans="1:3" x14ac:dyDescent="0.25">
      <c r="A99" s="2" t="s">
        <v>5</v>
      </c>
      <c r="B99" s="2">
        <v>53.8</v>
      </c>
      <c r="C99" s="17">
        <v>57.4</v>
      </c>
    </row>
    <row r="116" spans="1:5" x14ac:dyDescent="0.25">
      <c r="A116" s="14" t="s">
        <v>13</v>
      </c>
      <c r="B116" s="14"/>
      <c r="C116" s="14"/>
      <c r="D116" s="14"/>
      <c r="E116" s="14"/>
    </row>
    <row r="118" spans="1:5" x14ac:dyDescent="0.25">
      <c r="A118" s="3"/>
      <c r="B118" s="3" t="s">
        <v>8</v>
      </c>
      <c r="C118" s="3" t="s">
        <v>9</v>
      </c>
    </row>
    <row r="119" spans="1:5" x14ac:dyDescent="0.25">
      <c r="A119" s="2" t="s">
        <v>0</v>
      </c>
      <c r="B119" s="3"/>
      <c r="C119" s="3"/>
    </row>
    <row r="120" spans="1:5" x14ac:dyDescent="0.25">
      <c r="A120" s="2" t="s">
        <v>1</v>
      </c>
      <c r="B120" s="2">
        <v>1.6</v>
      </c>
      <c r="C120" s="3">
        <v>11.5</v>
      </c>
    </row>
    <row r="121" spans="1:5" x14ac:dyDescent="0.25">
      <c r="A121" s="2" t="s">
        <v>2</v>
      </c>
      <c r="B121" s="2">
        <v>2.2999999999999998</v>
      </c>
      <c r="C121" s="3">
        <v>14.7</v>
      </c>
    </row>
    <row r="122" spans="1:5" x14ac:dyDescent="0.25">
      <c r="A122" s="2" t="s">
        <v>3</v>
      </c>
      <c r="B122" s="2">
        <v>12.1</v>
      </c>
      <c r="C122" s="3">
        <v>25.2</v>
      </c>
    </row>
    <row r="123" spans="1:5" x14ac:dyDescent="0.25">
      <c r="A123" s="2" t="s">
        <v>4</v>
      </c>
      <c r="B123" s="2">
        <v>16.2</v>
      </c>
      <c r="C123" s="3">
        <v>45.1</v>
      </c>
    </row>
    <row r="124" spans="1:5" x14ac:dyDescent="0.25">
      <c r="A124" s="2" t="s">
        <v>5</v>
      </c>
      <c r="B124" s="2">
        <v>26.1</v>
      </c>
      <c r="C124" s="3">
        <v>49.5</v>
      </c>
    </row>
    <row r="132" spans="1:5" x14ac:dyDescent="0.25">
      <c r="A132" s="14" t="s">
        <v>14</v>
      </c>
      <c r="B132" s="14"/>
      <c r="C132" s="14"/>
      <c r="D132" s="14"/>
      <c r="E132" s="14"/>
    </row>
    <row r="134" spans="1:5" x14ac:dyDescent="0.25">
      <c r="A134" s="3"/>
      <c r="B134" s="3" t="s">
        <v>8</v>
      </c>
      <c r="C134" s="3" t="s">
        <v>9</v>
      </c>
    </row>
    <row r="135" spans="1:5" x14ac:dyDescent="0.25">
      <c r="A135" s="2" t="s">
        <v>0</v>
      </c>
      <c r="B135" s="2">
        <v>13.9</v>
      </c>
      <c r="C135" s="3">
        <v>16</v>
      </c>
    </row>
    <row r="136" spans="1:5" x14ac:dyDescent="0.25">
      <c r="A136" s="2" t="s">
        <v>1</v>
      </c>
      <c r="B136" s="2">
        <v>15.9</v>
      </c>
      <c r="C136" s="3">
        <v>17.3</v>
      </c>
    </row>
    <row r="137" spans="1:5" x14ac:dyDescent="0.25">
      <c r="A137" s="2" t="s">
        <v>2</v>
      </c>
      <c r="B137" s="2">
        <v>17.5</v>
      </c>
      <c r="C137" s="3">
        <v>22.8</v>
      </c>
    </row>
    <row r="138" spans="1:5" x14ac:dyDescent="0.25">
      <c r="A138" s="2" t="s">
        <v>3</v>
      </c>
      <c r="B138" s="2">
        <v>29</v>
      </c>
      <c r="C138" s="3">
        <v>34.4</v>
      </c>
    </row>
    <row r="139" spans="1:5" x14ac:dyDescent="0.25">
      <c r="A139" s="2" t="s">
        <v>4</v>
      </c>
      <c r="B139" s="2">
        <v>35.299999999999997</v>
      </c>
      <c r="C139" s="3">
        <v>45.3</v>
      </c>
    </row>
    <row r="140" spans="1:5" x14ac:dyDescent="0.25">
      <c r="A140" s="2" t="s">
        <v>5</v>
      </c>
      <c r="B140" s="2">
        <v>23</v>
      </c>
      <c r="C140" s="3">
        <v>53.8</v>
      </c>
    </row>
    <row r="148" spans="1:5" x14ac:dyDescent="0.25">
      <c r="A148" s="14" t="s">
        <v>15</v>
      </c>
      <c r="B148" s="14"/>
      <c r="C148" s="14"/>
      <c r="D148" s="14"/>
      <c r="E148" s="14"/>
    </row>
    <row r="150" spans="1:5" x14ac:dyDescent="0.25">
      <c r="A150" s="3"/>
      <c r="B150" s="3" t="s">
        <v>8</v>
      </c>
      <c r="C150" s="3" t="s">
        <v>9</v>
      </c>
    </row>
    <row r="151" spans="1:5" x14ac:dyDescent="0.25">
      <c r="A151" s="2" t="s">
        <v>0</v>
      </c>
      <c r="B151" s="2"/>
      <c r="C151" s="3">
        <v>14.4</v>
      </c>
    </row>
    <row r="152" spans="1:5" x14ac:dyDescent="0.25">
      <c r="A152" s="2" t="s">
        <v>1</v>
      </c>
      <c r="B152" s="2">
        <v>11.1</v>
      </c>
      <c r="C152" s="3">
        <v>16.5</v>
      </c>
    </row>
    <row r="153" spans="1:5" x14ac:dyDescent="0.25">
      <c r="A153" s="2" t="s">
        <v>2</v>
      </c>
      <c r="B153" s="2">
        <v>15.3</v>
      </c>
      <c r="C153" s="3">
        <v>17.899999999999999</v>
      </c>
    </row>
    <row r="154" spans="1:5" x14ac:dyDescent="0.25">
      <c r="A154" s="2" t="s">
        <v>3</v>
      </c>
      <c r="B154" s="2">
        <v>24.6</v>
      </c>
      <c r="C154" s="3">
        <v>27.1</v>
      </c>
    </row>
    <row r="155" spans="1:5" x14ac:dyDescent="0.25">
      <c r="A155" s="2" t="s">
        <v>4</v>
      </c>
      <c r="B155" s="2">
        <v>35.6</v>
      </c>
      <c r="C155" s="3">
        <v>36.700000000000003</v>
      </c>
    </row>
    <row r="156" spans="1:5" x14ac:dyDescent="0.25">
      <c r="A156" s="2" t="s">
        <v>5</v>
      </c>
      <c r="B156" s="2">
        <v>40.200000000000003</v>
      </c>
      <c r="C156" s="3">
        <v>39.9</v>
      </c>
    </row>
    <row r="166" spans="1:5" x14ac:dyDescent="0.25">
      <c r="A166" s="14" t="s">
        <v>19</v>
      </c>
      <c r="B166" s="14"/>
      <c r="C166" s="14"/>
      <c r="D166" s="14"/>
      <c r="E166" s="14"/>
    </row>
    <row r="168" spans="1:5" x14ac:dyDescent="0.25">
      <c r="A168" s="3"/>
      <c r="B168" s="3" t="s">
        <v>8</v>
      </c>
      <c r="C168" s="3" t="s">
        <v>9</v>
      </c>
    </row>
    <row r="169" spans="1:5" x14ac:dyDescent="0.25">
      <c r="A169" s="2" t="s">
        <v>0</v>
      </c>
      <c r="B169" s="2">
        <v>13.6</v>
      </c>
      <c r="C169" s="3">
        <v>16.8</v>
      </c>
    </row>
    <row r="170" spans="1:5" x14ac:dyDescent="0.25">
      <c r="A170" s="2" t="s">
        <v>1</v>
      </c>
      <c r="B170" s="2">
        <v>12.4</v>
      </c>
      <c r="C170" s="3">
        <v>17.600000000000001</v>
      </c>
    </row>
    <row r="171" spans="1:5" x14ac:dyDescent="0.25">
      <c r="A171" s="2" t="s">
        <v>2</v>
      </c>
      <c r="B171" s="2">
        <v>15.5</v>
      </c>
      <c r="C171" s="3">
        <v>21.1</v>
      </c>
    </row>
    <row r="172" spans="1:5" x14ac:dyDescent="0.25">
      <c r="A172" s="2" t="s">
        <v>3</v>
      </c>
      <c r="B172" s="2">
        <v>26.2</v>
      </c>
      <c r="C172" s="3">
        <v>34.299999999999997</v>
      </c>
    </row>
    <row r="173" spans="1:5" x14ac:dyDescent="0.25">
      <c r="A173" s="2" t="s">
        <v>4</v>
      </c>
      <c r="B173" s="2">
        <v>41.1</v>
      </c>
      <c r="C173" s="3">
        <v>44.7</v>
      </c>
    </row>
    <row r="174" spans="1:5" x14ac:dyDescent="0.25">
      <c r="A174" s="2" t="s">
        <v>5</v>
      </c>
      <c r="B174" s="2">
        <v>55</v>
      </c>
      <c r="C174" s="3">
        <v>53.2</v>
      </c>
    </row>
    <row r="184" spans="1:5" x14ac:dyDescent="0.25">
      <c r="A184" s="14" t="s">
        <v>24</v>
      </c>
      <c r="B184" s="14"/>
      <c r="C184" s="14"/>
      <c r="D184" s="14"/>
      <c r="E184" s="14"/>
    </row>
    <row r="186" spans="1:5" x14ac:dyDescent="0.25">
      <c r="A186" s="3"/>
      <c r="B186" s="3" t="s">
        <v>8</v>
      </c>
      <c r="C186" s="3" t="s">
        <v>9</v>
      </c>
    </row>
    <row r="187" spans="1:5" x14ac:dyDescent="0.25">
      <c r="A187" s="2" t="s">
        <v>0</v>
      </c>
      <c r="B187" s="2">
        <v>11.8</v>
      </c>
      <c r="C187" s="3">
        <v>15.3</v>
      </c>
    </row>
    <row r="188" spans="1:5" x14ac:dyDescent="0.25">
      <c r="A188" s="2" t="s">
        <v>1</v>
      </c>
      <c r="B188" s="2">
        <v>12.3</v>
      </c>
      <c r="C188" s="3">
        <v>20.2</v>
      </c>
    </row>
    <row r="189" spans="1:5" x14ac:dyDescent="0.25">
      <c r="A189" s="2" t="s">
        <v>2</v>
      </c>
      <c r="B189" s="2">
        <v>14</v>
      </c>
      <c r="C189" s="3">
        <v>22.6</v>
      </c>
    </row>
    <row r="190" spans="1:5" x14ac:dyDescent="0.25">
      <c r="A190" s="2" t="s">
        <v>3</v>
      </c>
      <c r="B190" s="2">
        <v>24.3</v>
      </c>
      <c r="C190" s="3">
        <v>34.9</v>
      </c>
    </row>
    <row r="191" spans="1:5" x14ac:dyDescent="0.25">
      <c r="A191" s="2" t="s">
        <v>4</v>
      </c>
      <c r="B191" s="2">
        <v>33.700000000000003</v>
      </c>
      <c r="C191" s="3">
        <v>43.4</v>
      </c>
    </row>
    <row r="192" spans="1:5" x14ac:dyDescent="0.25">
      <c r="A192" s="2" t="s">
        <v>5</v>
      </c>
      <c r="B192" s="2">
        <v>40.200000000000003</v>
      </c>
      <c r="C192" s="3">
        <v>48.5</v>
      </c>
    </row>
    <row r="193" spans="1:5" x14ac:dyDescent="0.25">
      <c r="C193" t="s">
        <v>26</v>
      </c>
    </row>
    <row r="202" spans="1:5" x14ac:dyDescent="0.25">
      <c r="A202" s="14" t="s">
        <v>28</v>
      </c>
      <c r="B202" s="14"/>
      <c r="C202" s="14"/>
      <c r="D202" s="14"/>
      <c r="E202" s="14"/>
    </row>
    <row r="204" spans="1:5" x14ac:dyDescent="0.25">
      <c r="A204" s="3"/>
      <c r="B204" s="3" t="s">
        <v>8</v>
      </c>
      <c r="C204" s="3" t="s">
        <v>9</v>
      </c>
    </row>
    <row r="205" spans="1:5" x14ac:dyDescent="0.25">
      <c r="A205" s="2" t="s">
        <v>0</v>
      </c>
      <c r="B205" s="2">
        <v>16.2</v>
      </c>
      <c r="C205" s="3">
        <v>17.7</v>
      </c>
    </row>
    <row r="206" spans="1:5" x14ac:dyDescent="0.25">
      <c r="A206" s="2" t="s">
        <v>1</v>
      </c>
      <c r="B206" s="2">
        <v>16.2</v>
      </c>
      <c r="C206" s="3">
        <v>20.399999999999999</v>
      </c>
    </row>
    <row r="207" spans="1:5" x14ac:dyDescent="0.25">
      <c r="A207" s="2" t="s">
        <v>2</v>
      </c>
      <c r="B207" s="2">
        <v>17.5</v>
      </c>
      <c r="C207" s="3">
        <v>24.2</v>
      </c>
    </row>
    <row r="208" spans="1:5" x14ac:dyDescent="0.25">
      <c r="A208" s="2" t="s">
        <v>3</v>
      </c>
      <c r="B208" s="2">
        <v>26.5</v>
      </c>
      <c r="C208" s="3">
        <v>32.9</v>
      </c>
    </row>
    <row r="209" spans="1:3" x14ac:dyDescent="0.25">
      <c r="A209" s="2" t="s">
        <v>4</v>
      </c>
      <c r="B209" s="2">
        <v>34.4</v>
      </c>
      <c r="C209" s="3">
        <v>41.7</v>
      </c>
    </row>
    <row r="210" spans="1:3" x14ac:dyDescent="0.25">
      <c r="A210" s="2" t="s">
        <v>5</v>
      </c>
      <c r="B210" s="2">
        <v>41.5</v>
      </c>
      <c r="C210" s="3">
        <v>48.5</v>
      </c>
    </row>
    <row r="211" spans="1:3" x14ac:dyDescent="0.25">
      <c r="C211" t="s">
        <v>26</v>
      </c>
    </row>
  </sheetData>
  <mergeCells count="12">
    <mergeCell ref="A3:E3"/>
    <mergeCell ref="A19:E19"/>
    <mergeCell ref="A35:E35"/>
    <mergeCell ref="A116:E116"/>
    <mergeCell ref="A132:E132"/>
    <mergeCell ref="A72:E72"/>
    <mergeCell ref="A91:E91"/>
    <mergeCell ref="A202:E202"/>
    <mergeCell ref="A184:E184"/>
    <mergeCell ref="A148:E148"/>
    <mergeCell ref="A166:E166"/>
    <mergeCell ref="A53:E5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topLeftCell="A10" workbookViewId="0">
      <selection activeCell="D26" sqref="D26"/>
    </sheetView>
  </sheetViews>
  <sheetFormatPr defaultRowHeight="15" x14ac:dyDescent="0.25"/>
  <sheetData>
    <row r="2" spans="1:15" x14ac:dyDescent="0.25">
      <c r="O2" s="16" t="s">
        <v>25</v>
      </c>
    </row>
    <row r="3" spans="1:15" x14ac:dyDescent="0.25">
      <c r="A3" s="15" t="s">
        <v>17</v>
      </c>
      <c r="B3" s="15"/>
      <c r="C3" s="15"/>
      <c r="D3" s="15"/>
      <c r="E3" s="15"/>
      <c r="O3" s="16"/>
    </row>
    <row r="4" spans="1:15" x14ac:dyDescent="0.25">
      <c r="O4" s="16"/>
    </row>
    <row r="5" spans="1:15" x14ac:dyDescent="0.25">
      <c r="A5" s="3"/>
      <c r="B5" s="3" t="s">
        <v>8</v>
      </c>
      <c r="C5" s="3" t="s">
        <v>9</v>
      </c>
      <c r="O5" s="16"/>
    </row>
    <row r="6" spans="1:15" x14ac:dyDescent="0.25">
      <c r="A6" s="2" t="s">
        <v>0</v>
      </c>
      <c r="B6" s="5">
        <v>52.166666666666664</v>
      </c>
      <c r="C6" s="3"/>
      <c r="O6" s="16"/>
    </row>
    <row r="7" spans="1:15" x14ac:dyDescent="0.25">
      <c r="A7" s="2" t="s">
        <v>1</v>
      </c>
      <c r="B7" s="4">
        <v>33.320000000000007</v>
      </c>
      <c r="C7" s="3"/>
      <c r="O7" s="16"/>
    </row>
    <row r="8" spans="1:15" x14ac:dyDescent="0.25">
      <c r="A8" s="2" t="s">
        <v>2</v>
      </c>
      <c r="B8" s="4">
        <v>33.18</v>
      </c>
      <c r="C8" s="3"/>
      <c r="O8" s="16"/>
    </row>
    <row r="9" spans="1:15" x14ac:dyDescent="0.25">
      <c r="A9" s="2" t="s">
        <v>3</v>
      </c>
      <c r="B9" s="4">
        <v>28.339999999999996</v>
      </c>
      <c r="C9" s="3"/>
      <c r="O9" s="16"/>
    </row>
    <row r="10" spans="1:15" x14ac:dyDescent="0.25">
      <c r="A10" s="2" t="s">
        <v>4</v>
      </c>
      <c r="B10" s="4">
        <v>16.059999999999999</v>
      </c>
      <c r="C10" s="3"/>
      <c r="O10" s="16"/>
    </row>
    <row r="11" spans="1:15" x14ac:dyDescent="0.25">
      <c r="A11" s="2" t="s">
        <v>5</v>
      </c>
      <c r="B11" s="4">
        <v>5.2</v>
      </c>
      <c r="C11" s="3"/>
      <c r="O11" s="16"/>
    </row>
    <row r="12" spans="1:15" x14ac:dyDescent="0.25">
      <c r="B12">
        <f>SUM(B6:B11)/6</f>
        <v>28.044444444444448</v>
      </c>
      <c r="O12" s="16"/>
    </row>
    <row r="13" spans="1:15" x14ac:dyDescent="0.25">
      <c r="O13" s="16"/>
    </row>
    <row r="14" spans="1:15" x14ac:dyDescent="0.25">
      <c r="O14" s="16"/>
    </row>
    <row r="15" spans="1:15" x14ac:dyDescent="0.25">
      <c r="O15" s="16"/>
    </row>
    <row r="16" spans="1:15" x14ac:dyDescent="0.25">
      <c r="O16" s="16"/>
    </row>
    <row r="17" spans="1:15" x14ac:dyDescent="0.25">
      <c r="O17" s="16"/>
    </row>
    <row r="18" spans="1:15" x14ac:dyDescent="0.25">
      <c r="O18" s="16"/>
    </row>
    <row r="19" spans="1:15" x14ac:dyDescent="0.25">
      <c r="A19" s="15" t="s">
        <v>18</v>
      </c>
      <c r="B19" s="15"/>
      <c r="C19" s="15"/>
      <c r="D19" s="15"/>
      <c r="E19" s="15"/>
      <c r="O19" s="16"/>
    </row>
    <row r="20" spans="1:15" x14ac:dyDescent="0.25">
      <c r="O20" s="16"/>
    </row>
    <row r="21" spans="1:15" x14ac:dyDescent="0.25">
      <c r="A21" s="3"/>
      <c r="B21" s="3" t="s">
        <v>8</v>
      </c>
      <c r="C21" s="3" t="s">
        <v>9</v>
      </c>
      <c r="O21" s="16"/>
    </row>
    <row r="22" spans="1:15" x14ac:dyDescent="0.25">
      <c r="A22" s="2" t="s">
        <v>0</v>
      </c>
      <c r="B22" s="4">
        <v>52.333333333333336</v>
      </c>
      <c r="C22" s="3"/>
      <c r="O22" s="16"/>
    </row>
    <row r="23" spans="1:15" x14ac:dyDescent="0.25">
      <c r="A23" s="2" t="s">
        <v>1</v>
      </c>
      <c r="B23" s="4">
        <v>31.98</v>
      </c>
      <c r="C23" s="3"/>
      <c r="O23" s="16"/>
    </row>
    <row r="24" spans="1:15" x14ac:dyDescent="0.25">
      <c r="A24" s="2" t="s">
        <v>2</v>
      </c>
      <c r="B24" s="4">
        <v>32.36</v>
      </c>
      <c r="C24" s="3"/>
      <c r="O24" s="16"/>
    </row>
    <row r="25" spans="1:15" x14ac:dyDescent="0.25">
      <c r="A25" s="2" t="s">
        <v>3</v>
      </c>
      <c r="B25" s="4">
        <v>28.22</v>
      </c>
      <c r="C25" s="3"/>
      <c r="O25" s="16"/>
    </row>
    <row r="26" spans="1:15" x14ac:dyDescent="0.25">
      <c r="A26" s="2" t="s">
        <v>4</v>
      </c>
      <c r="B26" s="4">
        <v>15.780000000000001</v>
      </c>
      <c r="C26" s="3"/>
      <c r="O26" s="16"/>
    </row>
    <row r="27" spans="1:15" x14ac:dyDescent="0.25">
      <c r="A27" s="2" t="s">
        <v>5</v>
      </c>
      <c r="B27" s="4">
        <v>4.7</v>
      </c>
      <c r="C27" s="3"/>
      <c r="O27" s="16"/>
    </row>
    <row r="28" spans="1:15" x14ac:dyDescent="0.25">
      <c r="O28" s="16"/>
    </row>
    <row r="29" spans="1:15" x14ac:dyDescent="0.25">
      <c r="O29" s="16"/>
    </row>
    <row r="30" spans="1:15" x14ac:dyDescent="0.25">
      <c r="O30" s="16"/>
    </row>
  </sheetData>
  <mergeCells count="3">
    <mergeCell ref="A3:E3"/>
    <mergeCell ref="A19:E19"/>
    <mergeCell ref="O2:O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Ancona</vt:lpstr>
      <vt:lpstr>Risultati</vt:lpstr>
      <vt:lpstr>Frequenze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2014-12-02T07:39:44Z</dcterms:created>
  <dcterms:modified xsi:type="dcterms:W3CDTF">2017-09-19T11:53:57Z</dcterms:modified>
</cp:coreProperties>
</file>