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tente\OneDrive - Università Politecnica delle Marche\CdL TLB condiviso\CdS TLB - SGQ\02 - GRUPPO RIESAME (Qualità) CdS\2023 08.25 - Incontro Gruppo Riesame\allegati\"/>
    </mc:Choice>
  </mc:AlternateContent>
  <xr:revisionPtr revIDLastSave="0" documentId="13_ncr:1_{0DE9EF42-B5E0-41D1-B6F1-34B4EF87D94D}" xr6:coauthVersionLast="47" xr6:coauthVersionMax="47" xr10:uidLastSave="{00000000-0000-0000-0000-000000000000}"/>
  <bookViews>
    <workbookView xWindow="-120" yWindow="-120" windowWidth="29040" windowHeight="15840" xr2:uid="{7BCF401A-DB94-4785-80C0-94830A0994BC}"/>
  </bookViews>
  <sheets>
    <sheet name="Soddisfazione" sheetId="1" r:id="rId1"/>
    <sheet name="Occupa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9" i="1" l="1"/>
  <c r="Y99" i="1"/>
  <c r="X99" i="1"/>
  <c r="W99" i="1"/>
  <c r="Z90" i="1"/>
  <c r="Y90" i="1"/>
  <c r="X90" i="1"/>
  <c r="W90" i="1"/>
  <c r="Z80" i="1"/>
  <c r="Y80" i="1"/>
  <c r="X80" i="1"/>
  <c r="W80" i="1"/>
  <c r="Z70" i="1"/>
  <c r="Y70" i="1"/>
  <c r="X70" i="1"/>
  <c r="W70" i="1"/>
  <c r="Z61" i="1"/>
  <c r="Y61" i="1"/>
  <c r="X61" i="1"/>
  <c r="W61" i="1"/>
  <c r="Z50" i="1"/>
  <c r="Y50" i="1"/>
  <c r="X50" i="1"/>
  <c r="W50" i="1"/>
  <c r="Z42" i="1"/>
  <c r="Y42" i="1"/>
  <c r="X42" i="1"/>
  <c r="W42" i="1"/>
  <c r="Z34" i="1"/>
  <c r="Y34" i="1"/>
  <c r="X34" i="1"/>
  <c r="W34" i="1"/>
  <c r="Z26" i="1"/>
  <c r="Y26" i="1"/>
  <c r="X26" i="1"/>
  <c r="W26" i="1"/>
  <c r="Z18" i="1"/>
  <c r="Y18" i="1"/>
  <c r="X18" i="1"/>
  <c r="W18" i="1"/>
  <c r="V99" i="1"/>
  <c r="U99" i="1"/>
  <c r="T99" i="1"/>
  <c r="S99" i="1"/>
  <c r="V90" i="1"/>
  <c r="U90" i="1"/>
  <c r="T90" i="1"/>
  <c r="S90" i="1"/>
  <c r="V80" i="1"/>
  <c r="U80" i="1"/>
  <c r="T80" i="1"/>
  <c r="S80" i="1"/>
  <c r="V70" i="1"/>
  <c r="U70" i="1"/>
  <c r="T70" i="1"/>
  <c r="S70" i="1"/>
  <c r="V61" i="1"/>
  <c r="U61" i="1"/>
  <c r="T61" i="1"/>
  <c r="S61" i="1"/>
  <c r="V50" i="1"/>
  <c r="U50" i="1"/>
  <c r="T50" i="1"/>
  <c r="S50" i="1"/>
  <c r="V42" i="1"/>
  <c r="U42" i="1"/>
  <c r="T42" i="1"/>
  <c r="S42" i="1"/>
  <c r="V34" i="1"/>
  <c r="U34" i="1"/>
  <c r="T34" i="1"/>
  <c r="S34" i="1"/>
  <c r="V26" i="1"/>
  <c r="U26" i="1"/>
  <c r="T26" i="1"/>
  <c r="S26" i="1"/>
  <c r="V18" i="1"/>
  <c r="U18" i="1"/>
  <c r="T18" i="1"/>
  <c r="S18" i="1"/>
  <c r="H42" i="1"/>
  <c r="I42" i="1"/>
  <c r="J42" i="1"/>
  <c r="K42" i="1"/>
  <c r="L42" i="1"/>
  <c r="M42" i="1"/>
  <c r="N42" i="1"/>
  <c r="O42" i="1"/>
  <c r="P42" i="1"/>
  <c r="Q42" i="1"/>
  <c r="R42" i="1"/>
  <c r="C42" i="1"/>
  <c r="H99" i="1"/>
  <c r="I99" i="1"/>
  <c r="J99" i="1"/>
  <c r="K99" i="1"/>
  <c r="L99" i="1"/>
  <c r="M99" i="1"/>
  <c r="N99" i="1"/>
  <c r="O99" i="1"/>
  <c r="P99" i="1"/>
  <c r="Q99" i="1"/>
  <c r="R99" i="1"/>
  <c r="H90" i="1"/>
  <c r="I90" i="1"/>
  <c r="J90" i="1"/>
  <c r="K90" i="1"/>
  <c r="L90" i="1"/>
  <c r="M90" i="1"/>
  <c r="N90" i="1"/>
  <c r="O90" i="1"/>
  <c r="P90" i="1"/>
  <c r="Q90" i="1"/>
  <c r="R90" i="1"/>
  <c r="H80" i="1"/>
  <c r="I80" i="1"/>
  <c r="J80" i="1"/>
  <c r="K80" i="1"/>
  <c r="L80" i="1"/>
  <c r="M80" i="1"/>
  <c r="N80" i="1"/>
  <c r="O80" i="1"/>
  <c r="P80" i="1"/>
  <c r="Q80" i="1"/>
  <c r="R80" i="1"/>
  <c r="H70" i="1"/>
  <c r="I70" i="1"/>
  <c r="J70" i="1"/>
  <c r="K70" i="1"/>
  <c r="L70" i="1"/>
  <c r="M70" i="1"/>
  <c r="N70" i="1"/>
  <c r="O70" i="1"/>
  <c r="P70" i="1"/>
  <c r="Q70" i="1"/>
  <c r="R70" i="1"/>
  <c r="H61" i="1"/>
  <c r="I61" i="1"/>
  <c r="J61" i="1"/>
  <c r="K61" i="1"/>
  <c r="L61" i="1"/>
  <c r="M61" i="1"/>
  <c r="N61" i="1"/>
  <c r="O61" i="1"/>
  <c r="P61" i="1"/>
  <c r="Q61" i="1"/>
  <c r="R61" i="1"/>
  <c r="H50" i="1"/>
  <c r="I50" i="1"/>
  <c r="J50" i="1"/>
  <c r="K50" i="1"/>
  <c r="L50" i="1"/>
  <c r="M50" i="1"/>
  <c r="N50" i="1"/>
  <c r="O50" i="1"/>
  <c r="P50" i="1"/>
  <c r="Q50" i="1"/>
  <c r="R50" i="1"/>
  <c r="H34" i="1"/>
  <c r="I34" i="1"/>
  <c r="J34" i="1"/>
  <c r="K34" i="1"/>
  <c r="L34" i="1"/>
  <c r="M34" i="1"/>
  <c r="N34" i="1"/>
  <c r="O34" i="1"/>
  <c r="P34" i="1"/>
  <c r="Q34" i="1"/>
  <c r="R34" i="1"/>
  <c r="I26" i="1"/>
  <c r="J26" i="1"/>
  <c r="K26" i="1"/>
  <c r="L26" i="1"/>
  <c r="M26" i="1"/>
  <c r="N26" i="1"/>
  <c r="O26" i="1"/>
  <c r="P26" i="1"/>
  <c r="Q26" i="1"/>
  <c r="R26" i="1"/>
  <c r="I18" i="1"/>
  <c r="J18" i="1"/>
  <c r="K18" i="1"/>
  <c r="L18" i="1"/>
  <c r="M18" i="1"/>
  <c r="N18" i="1"/>
  <c r="O18" i="1"/>
  <c r="P18" i="1"/>
  <c r="Q18" i="1"/>
  <c r="R18" i="1"/>
  <c r="C70" i="1"/>
  <c r="C99" i="1" l="1"/>
  <c r="C90" i="1"/>
  <c r="C80" i="1"/>
  <c r="C61" i="1"/>
  <c r="C50" i="1"/>
  <c r="C34" i="1"/>
  <c r="H26" i="1"/>
  <c r="C26" i="1"/>
  <c r="H18" i="1"/>
  <c r="C18" i="1"/>
</calcChain>
</file>

<file path=xl/sharedStrings.xml><?xml version="1.0" encoding="utf-8"?>
<sst xmlns="http://schemas.openxmlformats.org/spreadsheetml/2006/main" count="418" uniqueCount="82">
  <si>
    <t>hanno frequentato regolarmente</t>
  </si>
  <si>
    <t>più del 75% degli insegnamenti previsti</t>
  </si>
  <si>
    <t>tra il 50% e il 75%</t>
  </si>
  <si>
    <t>tra il 25% e il 50%</t>
  </si>
  <si>
    <t>meno del 25%</t>
  </si>
  <si>
    <t>non rispondono</t>
  </si>
  <si>
    <t>%</t>
  </si>
  <si>
    <t>Corso</t>
  </si>
  <si>
    <t>hanno ritenuto il carico di studio degli insegnamenti adeguato alla durata del Corso di studio</t>
  </si>
  <si>
    <t>decisamente SI</t>
  </si>
  <si>
    <t>più SI che NO</t>
  </si>
  <si>
    <t>decisamente NO</t>
  </si>
  <si>
    <t>più NO che SI</t>
  </si>
  <si>
    <t>Hanno ritenuto l’organizzazione degli esami (appelli, orari, informazioni, prenotazioni, …) soddisfacente</t>
  </si>
  <si>
    <t>sempre o quasi sempre</t>
  </si>
  <si>
    <t>per più della metà degli esami</t>
  </si>
  <si>
    <t>per meno della metà degli esami</t>
  </si>
  <si>
    <t>mai o quasi mai</t>
  </si>
  <si>
    <t>Sono soddisfatti dei rapporti con i docenti in generale</t>
  </si>
  <si>
    <t>Sono complessivamente soddisfatti del Corso di Laurea</t>
  </si>
  <si>
    <t>Valutazione delle aule</t>
  </si>
  <si>
    <t>sempre o quasi sempre adeguate</t>
  </si>
  <si>
    <t>spesso adeguate</t>
  </si>
  <si>
    <t>raramente adeguate</t>
  </si>
  <si>
    <t>mai adeguate</t>
  </si>
  <si>
    <t>Valutazione delle postazioni informatiche</t>
  </si>
  <si>
    <t>in numero adeguato</t>
  </si>
  <si>
    <t>in numero inadeguato</t>
  </si>
  <si>
    <t>Valutazione delle attrezzature per le altre attività didattiche (laboratori, attività pratiche, …)</t>
  </si>
  <si>
    <t>Valutazione dei servizi di biblioteca (prestito/consultazione, orari di apertura, …)</t>
  </si>
  <si>
    <t>Hanno utilizzato i servizi di biblioteca</t>
  </si>
  <si>
    <t>decisamente positiva</t>
  </si>
  <si>
    <t>abbastanza positiva</t>
  </si>
  <si>
    <t>abbastanza negativa</t>
  </si>
  <si>
    <t>decisamente negativa</t>
  </si>
  <si>
    <t>Hanno utilizzato le attrezzature per altre attività didattiche</t>
  </si>
  <si>
    <t>Si iscriverebbe di nuovo all'università?</t>
  </si>
  <si>
    <t>SI, allo stesso Corso dell'Ateneo</t>
  </si>
  <si>
    <t>SI, ma ad un altro Corso dell'Ateneo</t>
  </si>
  <si>
    <t>SI, allo stesso Corso, ma in un altro Ateneo</t>
  </si>
  <si>
    <t>non si iscriverebbero più all'università</t>
  </si>
  <si>
    <t>SI, ma ad un altro Corso e in un altro Ateneo</t>
  </si>
  <si>
    <t>dati aggiornati a</t>
  </si>
  <si>
    <t>aprile</t>
  </si>
  <si>
    <t>Numero Laureati nell'anno solare</t>
  </si>
  <si>
    <t>Intervistati</t>
  </si>
  <si>
    <t>collettivo esaminato (a)</t>
  </si>
  <si>
    <t>Soddisfazione per il corso di studio concluso</t>
  </si>
  <si>
    <t>Condizione occupazionale</t>
  </si>
  <si>
    <t>anno di indagine</t>
  </si>
  <si>
    <t>Laureati nel …. ad 1 anno</t>
  </si>
  <si>
    <t>collettivo esaminato (b)</t>
  </si>
  <si>
    <t>(b)</t>
  </si>
  <si>
    <t>Per una migliore confrontabilità della documentazione, si riportano i dati relativi ai soli laureati che si sono iscritti al corso di laurea in anni recenti, cioè a partire dal 2017</t>
  </si>
  <si>
    <t>(a)</t>
  </si>
  <si>
    <t>Laureati attualmenti iscritti a un corso di laurea di secondo livello (1)</t>
  </si>
  <si>
    <t>Classe Centro</t>
  </si>
  <si>
    <t>Classe Atenei</t>
  </si>
  <si>
    <t>Laureati che non lavorano, non cercano lavoro, ma sono impegnati in un corso universitario o in un tirocinio/praticantato</t>
  </si>
  <si>
    <t>2bis</t>
  </si>
  <si>
    <t>Ateneo</t>
  </si>
  <si>
    <t>hanno utilizzato le aule</t>
  </si>
  <si>
    <t>hanno utilizzato le postazioni informatiche</t>
  </si>
  <si>
    <t xml:space="preserve">CdL "Tecniche di Laboratorio Biomedico" </t>
  </si>
  <si>
    <t>dati AlmaLaurea</t>
  </si>
  <si>
    <t>(1)</t>
  </si>
  <si>
    <t>(2)</t>
  </si>
  <si>
    <t>non disponibile</t>
  </si>
  <si>
    <t>non le hanno utilizzate</t>
  </si>
  <si>
    <t>non erano presenti</t>
  </si>
  <si>
    <t>non ne hanno utilizzate</t>
  </si>
  <si>
    <t>__</t>
  </si>
  <si>
    <t>sono considerati anche i laureati iscritti ad un corso a cliclo unico, nonché ad un corso di secondo livello presso una delle istituzioni di Alta formazione Artistica e Musicale</t>
  </si>
  <si>
    <t>7.9</t>
  </si>
  <si>
    <t>domanda non più inserita</t>
  </si>
  <si>
    <t>per una migliore confrontabilità della documentazione, si riportano i dati relativi ai soli laureati che nonsi sono iscritti ad altro corso di laurea a eccezione dell'indicatore 1 che viene calcolato sul complesso dei laureati intervistati (6)</t>
  </si>
  <si>
    <t>Soddisfazione per il lavoro svolto (medie, scala 1-10)(2)</t>
  </si>
  <si>
    <t>Retribuzione mensile netta (medie, in euro)(2)</t>
  </si>
  <si>
    <t xml:space="preserve">Tasso di occupazione </t>
  </si>
  <si>
    <t>Occupati che nel lavoro, utilizzano in misura elevata le competenze acquisite con la laurea (2)</t>
  </si>
  <si>
    <t xml:space="preserve">a partire dall'indagine 2022 l'indicatore è calcolato su tutti coloro che dichiarano di svolgereun'attività anche di formazione, purchè retribuita. </t>
  </si>
  <si>
    <t>Per le indagini precedenti invece è calcolato sui soli laureati che dichiarano di svolgere un'attività lavorativa retribuita purchè non si tratti di un'attività di formazione post laurea. Si presti quindi attenzione nel confronto dei dati ottenuti in anni di rilevazione differenti.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</si>
</sst>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scheme val="minor"/>
    </font>
    <font>
      <sz val="11"/>
      <color theme="4" tint="-0.499984740745262"/>
      <name val="Arial Nova Cond"/>
      <family val="2"/>
    </font>
    <font>
      <sz val="11"/>
      <color theme="4" tint="-0.499984740745262"/>
      <name val="Calibri"/>
      <family val="2"/>
      <scheme val="minor"/>
    </font>
    <font>
      <sz val="11"/>
      <color theme="4" tint="-0.499984740745262"/>
      <name val="Tw Cen MT Condensed"/>
      <family val="2"/>
    </font>
    <font>
      <b/>
      <sz val="11"/>
      <color theme="4" tint="-0.499984740745262"/>
      <name val="Arial Nova Cond"/>
      <family val="2"/>
    </font>
    <font>
      <b/>
      <sz val="11"/>
      <color rgb="FF0000FF"/>
      <name val="Calibri"/>
      <family val="2"/>
      <scheme val="minor"/>
    </font>
    <font>
      <b/>
      <sz val="11"/>
      <color rgb="FF0000FF"/>
      <name val="Arial Nova Cond"/>
      <family val="2"/>
    </font>
    <font>
      <i/>
      <sz val="11"/>
      <color theme="4" tint="-0.499984740745262"/>
      <name val="Arial Nova Cond"/>
      <family val="2"/>
    </font>
    <font>
      <b/>
      <sz val="12"/>
      <color theme="4" tint="-0.499984740745262"/>
      <name val="Arial Nova Cond"/>
      <family val="2"/>
    </font>
    <font>
      <sz val="10"/>
      <color theme="4" tint="-0.499984740745262"/>
      <name val="Arial Nova Cond"/>
      <family val="2"/>
    </font>
    <font>
      <b/>
      <sz val="10"/>
      <color theme="4" tint="-0.499984740745262"/>
      <name val="Arial Nova Cond"/>
      <family val="2"/>
    </font>
    <font>
      <b/>
      <sz val="10"/>
      <color rgb="FF0000FF"/>
      <name val="Arial Nova Cond"/>
      <family val="2"/>
    </font>
    <font>
      <b/>
      <sz val="14"/>
      <color theme="4" tint="-0.499984740745262"/>
      <name val="Calibri"/>
      <family val="2"/>
      <scheme val="minor"/>
    </font>
    <font>
      <sz val="14"/>
      <color theme="4" tint="-0.499984740745262"/>
      <name val="Calibri"/>
      <family val="2"/>
      <scheme val="minor"/>
    </font>
    <font>
      <sz val="8"/>
      <color theme="4" tint="-0.499984740745262"/>
      <name val="Arial Nova Cond"/>
      <family val="2"/>
    </font>
    <font>
      <sz val="10"/>
      <color rgb="FF0000FF"/>
      <name val="Arial Nova Cond"/>
      <family val="2"/>
    </font>
    <font>
      <sz val="9"/>
      <color theme="4" tint="-0.499984740745262"/>
      <name val="Arial Nova Cond"/>
      <family val="2"/>
    </font>
    <font>
      <sz val="10"/>
      <color theme="4" tint="-0.499984740745262"/>
      <name val="Calibri"/>
      <family val="2"/>
      <scheme val="minor"/>
    </font>
    <font>
      <sz val="10"/>
      <color theme="4" tint="-0.499984740745262"/>
      <name val="Tw Cen MT Condensed"/>
      <family val="2"/>
    </font>
    <font>
      <sz val="10"/>
      <color rgb="FFFF0000"/>
      <name val="Arial Nova Cond"/>
      <family val="2"/>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99FFCC"/>
        <bgColor indexed="64"/>
      </patternFill>
    </fill>
    <fill>
      <patternFill patternType="solid">
        <fgColor rgb="FFFFCCC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bgColor indexed="64"/>
      </patternFill>
    </fill>
    <fill>
      <patternFill patternType="solid">
        <fgColor rgb="FFFFFF00"/>
        <bgColor indexed="64"/>
      </patternFill>
    </fill>
    <fill>
      <patternFill patternType="solid">
        <fgColor rgb="FF66FFFF"/>
        <bgColor indexed="64"/>
      </patternFill>
    </fill>
    <fill>
      <patternFill patternType="solid">
        <fgColor theme="0"/>
        <bgColor indexed="64"/>
      </patternFill>
    </fill>
  </fills>
  <borders count="58">
    <border>
      <left/>
      <right/>
      <top/>
      <bottom/>
      <diagonal/>
    </border>
    <border>
      <left style="thin">
        <color theme="4"/>
      </left>
      <right style="hair">
        <color theme="4"/>
      </right>
      <top style="thin">
        <color theme="4"/>
      </top>
      <bottom style="hair">
        <color theme="4"/>
      </bottom>
      <diagonal/>
    </border>
    <border>
      <left style="hair">
        <color theme="4"/>
      </left>
      <right style="hair">
        <color theme="4"/>
      </right>
      <top style="thin">
        <color theme="4"/>
      </top>
      <bottom style="hair">
        <color theme="4"/>
      </bottom>
      <diagonal/>
    </border>
    <border>
      <left style="hair">
        <color theme="4"/>
      </left>
      <right style="thin">
        <color theme="4"/>
      </right>
      <top style="thin">
        <color theme="4"/>
      </top>
      <bottom style="hair">
        <color theme="4"/>
      </bottom>
      <diagonal/>
    </border>
    <border>
      <left style="thin">
        <color theme="4"/>
      </left>
      <right style="hair">
        <color theme="4"/>
      </right>
      <top style="hair">
        <color theme="4"/>
      </top>
      <bottom style="hair">
        <color theme="4"/>
      </bottom>
      <diagonal/>
    </border>
    <border>
      <left style="hair">
        <color theme="4"/>
      </left>
      <right style="hair">
        <color theme="4"/>
      </right>
      <top style="hair">
        <color theme="4"/>
      </top>
      <bottom style="hair">
        <color theme="4"/>
      </bottom>
      <diagonal/>
    </border>
    <border>
      <left style="hair">
        <color theme="4"/>
      </left>
      <right style="thin">
        <color theme="4"/>
      </right>
      <top style="hair">
        <color theme="4"/>
      </top>
      <bottom style="hair">
        <color theme="4"/>
      </bottom>
      <diagonal/>
    </border>
    <border>
      <left style="thin">
        <color theme="4"/>
      </left>
      <right style="hair">
        <color theme="4"/>
      </right>
      <top style="hair">
        <color theme="4"/>
      </top>
      <bottom style="thin">
        <color theme="4"/>
      </bottom>
      <diagonal/>
    </border>
    <border>
      <left style="hair">
        <color theme="4"/>
      </left>
      <right style="hair">
        <color theme="4"/>
      </right>
      <top style="hair">
        <color theme="4"/>
      </top>
      <bottom style="thin">
        <color theme="4"/>
      </bottom>
      <diagonal/>
    </border>
    <border>
      <left style="hair">
        <color theme="4"/>
      </left>
      <right style="thin">
        <color theme="4"/>
      </right>
      <top style="hair">
        <color theme="4"/>
      </top>
      <bottom style="thin">
        <color theme="4"/>
      </bottom>
      <diagonal/>
    </border>
    <border>
      <left style="thin">
        <color theme="4"/>
      </left>
      <right style="hair">
        <color theme="4"/>
      </right>
      <top/>
      <bottom style="hair">
        <color theme="4"/>
      </bottom>
      <diagonal/>
    </border>
    <border>
      <left style="hair">
        <color theme="4"/>
      </left>
      <right style="hair">
        <color theme="4"/>
      </right>
      <top/>
      <bottom style="hair">
        <color theme="4"/>
      </bottom>
      <diagonal/>
    </border>
    <border>
      <left style="hair">
        <color theme="4"/>
      </left>
      <right style="thin">
        <color theme="4"/>
      </right>
      <top/>
      <bottom style="hair">
        <color theme="4"/>
      </bottom>
      <diagonal/>
    </border>
    <border>
      <left style="hair">
        <color theme="4"/>
      </left>
      <right/>
      <top style="hair">
        <color theme="4"/>
      </top>
      <bottom style="hair">
        <color theme="4"/>
      </bottom>
      <diagonal/>
    </border>
    <border>
      <left style="hair">
        <color theme="4"/>
      </left>
      <right/>
      <top style="hair">
        <color theme="4"/>
      </top>
      <bottom style="thin">
        <color theme="4"/>
      </bottom>
      <diagonal/>
    </border>
    <border>
      <left style="thin">
        <color theme="4"/>
      </left>
      <right/>
      <top style="thin">
        <color theme="4"/>
      </top>
      <bottom style="hair">
        <color theme="4"/>
      </bottom>
      <diagonal/>
    </border>
    <border>
      <left style="thin">
        <color theme="4"/>
      </left>
      <right/>
      <top style="hair">
        <color theme="4"/>
      </top>
      <bottom style="hair">
        <color theme="4"/>
      </bottom>
      <diagonal/>
    </border>
    <border>
      <left style="thin">
        <color theme="4"/>
      </left>
      <right/>
      <top style="hair">
        <color theme="4"/>
      </top>
      <bottom style="thin">
        <color theme="4"/>
      </bottom>
      <diagonal/>
    </border>
    <border>
      <left style="hair">
        <color theme="4"/>
      </left>
      <right/>
      <top/>
      <bottom style="hair">
        <color theme="4"/>
      </bottom>
      <diagonal/>
    </border>
    <border>
      <left style="thin">
        <color rgb="FF0000FF"/>
      </left>
      <right style="hair">
        <color rgb="FF0000FF"/>
      </right>
      <top style="thin">
        <color rgb="FF0000FF"/>
      </top>
      <bottom style="hair">
        <color rgb="FF0000FF"/>
      </bottom>
      <diagonal/>
    </border>
    <border>
      <left style="hair">
        <color rgb="FF0000FF"/>
      </left>
      <right style="hair">
        <color rgb="FF0000FF"/>
      </right>
      <top style="thin">
        <color rgb="FF0000FF"/>
      </top>
      <bottom style="hair">
        <color rgb="FF0000FF"/>
      </bottom>
      <diagonal/>
    </border>
    <border>
      <left style="hair">
        <color rgb="FF0000FF"/>
      </left>
      <right style="thin">
        <color rgb="FF0000FF"/>
      </right>
      <top style="thin">
        <color rgb="FF0000FF"/>
      </top>
      <bottom style="hair">
        <color rgb="FF0000FF"/>
      </bottom>
      <diagonal/>
    </border>
    <border>
      <left style="thin">
        <color rgb="FF0000FF"/>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thin">
        <color rgb="FF0000FF"/>
      </left>
      <right style="hair">
        <color rgb="FF0000FF"/>
      </right>
      <top style="hair">
        <color rgb="FF0000FF"/>
      </top>
      <bottom style="thin">
        <color rgb="FF0000FF"/>
      </bottom>
      <diagonal/>
    </border>
    <border>
      <left style="hair">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style="thin">
        <color rgb="FF0000FF"/>
      </left>
      <right style="thin">
        <color rgb="FF0000FF"/>
      </right>
      <top style="thin">
        <color rgb="FF0000FF"/>
      </top>
      <bottom style="hair">
        <color rgb="FF0000FF"/>
      </bottom>
      <diagonal/>
    </border>
    <border>
      <left style="thin">
        <color rgb="FF0000FF"/>
      </left>
      <right style="thin">
        <color rgb="FF0000FF"/>
      </right>
      <top style="hair">
        <color rgb="FF0000FF"/>
      </top>
      <bottom style="hair">
        <color rgb="FF0000FF"/>
      </bottom>
      <diagonal/>
    </border>
    <border>
      <left style="thin">
        <color rgb="FF0000FF"/>
      </left>
      <right style="thin">
        <color rgb="FF0000FF"/>
      </right>
      <top style="hair">
        <color rgb="FF0000FF"/>
      </top>
      <bottom style="thin">
        <color rgb="FF0000FF"/>
      </bottom>
      <diagonal/>
    </border>
    <border>
      <left style="thin">
        <color rgb="FF0000FF"/>
      </left>
      <right style="hair">
        <color rgb="FF0000FF"/>
      </right>
      <top/>
      <bottom style="hair">
        <color rgb="FF0000FF"/>
      </bottom>
      <diagonal/>
    </border>
    <border>
      <left style="hair">
        <color rgb="FF0000FF"/>
      </left>
      <right style="hair">
        <color rgb="FF0000FF"/>
      </right>
      <top/>
      <bottom style="hair">
        <color rgb="FF0000FF"/>
      </bottom>
      <diagonal/>
    </border>
    <border>
      <left/>
      <right style="hair">
        <color rgb="FF0000FF"/>
      </right>
      <top style="thin">
        <color rgb="FF0000FF"/>
      </top>
      <bottom style="hair">
        <color rgb="FF0000FF"/>
      </bottom>
      <diagonal/>
    </border>
    <border>
      <left/>
      <right/>
      <top style="thin">
        <color rgb="FF0000FF"/>
      </top>
      <bottom style="thin">
        <color rgb="FF0000FF"/>
      </bottom>
      <diagonal/>
    </border>
    <border>
      <left style="thin">
        <color rgb="FF0000FF"/>
      </left>
      <right style="hair">
        <color rgb="FF0000FF"/>
      </right>
      <top/>
      <bottom style="thin">
        <color rgb="FF0000FF"/>
      </bottom>
      <diagonal/>
    </border>
    <border>
      <left style="hair">
        <color rgb="FF0000FF"/>
      </left>
      <right style="hair">
        <color rgb="FF0000FF"/>
      </right>
      <top/>
      <bottom style="thin">
        <color rgb="FF0000FF"/>
      </bottom>
      <diagonal/>
    </border>
    <border>
      <left style="hair">
        <color rgb="FF0000FF"/>
      </left>
      <right style="thin">
        <color rgb="FF0000FF"/>
      </right>
      <top/>
      <bottom style="thin">
        <color rgb="FF0000FF"/>
      </bottom>
      <diagonal/>
    </border>
    <border>
      <left style="thin">
        <color theme="4"/>
      </left>
      <right style="hair">
        <color theme="4"/>
      </right>
      <top style="thin">
        <color theme="4"/>
      </top>
      <bottom style="thin">
        <color theme="4"/>
      </bottom>
      <diagonal/>
    </border>
    <border>
      <left style="hair">
        <color theme="4"/>
      </left>
      <right style="hair">
        <color theme="4"/>
      </right>
      <top style="thin">
        <color theme="4"/>
      </top>
      <bottom style="thin">
        <color theme="4"/>
      </bottom>
      <diagonal/>
    </border>
    <border>
      <left style="hair">
        <color theme="4"/>
      </left>
      <right style="thin">
        <color theme="4"/>
      </right>
      <top style="thin">
        <color theme="4"/>
      </top>
      <bottom style="thin">
        <color theme="4"/>
      </bottom>
      <diagonal/>
    </border>
    <border>
      <left style="hair">
        <color rgb="FF0000FF"/>
      </left>
      <right style="thin">
        <color rgb="FF0000FF"/>
      </right>
      <top style="hair">
        <color rgb="FF0000FF"/>
      </top>
      <bottom/>
      <diagonal/>
    </border>
    <border>
      <left style="hair">
        <color rgb="FF0000FF"/>
      </left>
      <right style="thin">
        <color rgb="FF0000FF"/>
      </right>
      <top/>
      <bottom/>
      <diagonal/>
    </border>
    <border>
      <left style="hair">
        <color theme="4"/>
      </left>
      <right style="thin">
        <color theme="4"/>
      </right>
      <top style="thin">
        <color theme="4"/>
      </top>
      <bottom/>
      <diagonal/>
    </border>
    <border>
      <left style="hair">
        <color theme="4"/>
      </left>
      <right style="thin">
        <color theme="4"/>
      </right>
      <top/>
      <bottom/>
      <diagonal/>
    </border>
    <border>
      <left style="hair">
        <color theme="4"/>
      </left>
      <right style="thin">
        <color theme="4"/>
      </right>
      <top/>
      <bottom style="thin">
        <color theme="4"/>
      </bottom>
      <diagonal/>
    </border>
    <border>
      <left/>
      <right/>
      <top style="hair">
        <color theme="4"/>
      </top>
      <bottom style="hair">
        <color theme="4"/>
      </bottom>
      <diagonal/>
    </border>
    <border>
      <left/>
      <right style="thin">
        <color theme="4"/>
      </right>
      <top style="hair">
        <color theme="4"/>
      </top>
      <bottom style="hair">
        <color theme="4"/>
      </bottom>
      <diagonal/>
    </border>
    <border>
      <left style="thin">
        <color rgb="FF0000FF"/>
      </left>
      <right style="thin">
        <color rgb="FF0000FF"/>
      </right>
      <top style="hair">
        <color rgb="FF0000FF"/>
      </top>
      <bottom/>
      <diagonal/>
    </border>
    <border>
      <left style="thin">
        <color rgb="FF0000FF"/>
      </left>
      <right style="hair">
        <color rgb="FF0000FF"/>
      </right>
      <top style="hair">
        <color rgb="FF0000FF"/>
      </top>
      <bottom/>
      <diagonal/>
    </border>
    <border>
      <left style="hair">
        <color rgb="FF0000FF"/>
      </left>
      <right style="hair">
        <color rgb="FF0000FF"/>
      </right>
      <top style="hair">
        <color rgb="FF0000FF"/>
      </top>
      <bottom/>
      <diagonal/>
    </border>
    <border>
      <left/>
      <right style="hair">
        <color rgb="FF0000FF"/>
      </right>
      <top style="hair">
        <color rgb="FF0000FF"/>
      </top>
      <bottom style="hair">
        <color rgb="FF0000FF"/>
      </bottom>
      <diagonal/>
    </border>
    <border>
      <left/>
      <right style="hair">
        <color rgb="FF0000FF"/>
      </right>
      <top style="hair">
        <color rgb="FF0000FF"/>
      </top>
      <bottom style="thin">
        <color rgb="FF0000FF"/>
      </bottom>
      <diagonal/>
    </border>
    <border>
      <left/>
      <right style="hair">
        <color rgb="FF0000FF"/>
      </right>
      <top style="hair">
        <color rgb="FF0000FF"/>
      </top>
      <bottom/>
      <diagonal/>
    </border>
    <border>
      <left/>
      <right style="hair">
        <color theme="4"/>
      </right>
      <top style="thin">
        <color theme="4"/>
      </top>
      <bottom style="hair">
        <color theme="4"/>
      </bottom>
      <diagonal/>
    </border>
    <border>
      <left/>
      <right style="hair">
        <color theme="4"/>
      </right>
      <top/>
      <bottom style="hair">
        <color theme="4"/>
      </bottom>
      <diagonal/>
    </border>
    <border>
      <left/>
      <right style="hair">
        <color theme="4"/>
      </right>
      <top style="hair">
        <color theme="4"/>
      </top>
      <bottom style="hair">
        <color theme="4"/>
      </bottom>
      <diagonal/>
    </border>
    <border>
      <left/>
      <right style="hair">
        <color theme="4"/>
      </right>
      <top style="hair">
        <color theme="4"/>
      </top>
      <bottom style="thin">
        <color theme="4"/>
      </bottom>
      <diagonal/>
    </border>
  </borders>
  <cellStyleXfs count="1">
    <xf numFmtId="0" fontId="0" fillId="0" borderId="0"/>
  </cellStyleXfs>
  <cellXfs count="182">
    <xf numFmtId="0" fontId="0" fillId="0" borderId="0" xfId="0"/>
    <xf numFmtId="0" fontId="1" fillId="0" borderId="0" xfId="0" applyFont="1"/>
    <xf numFmtId="0" fontId="2" fillId="0" borderId="0" xfId="0" applyFont="1"/>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right"/>
    </xf>
    <xf numFmtId="0" fontId="2" fillId="0" borderId="0" xfId="0" applyFont="1" applyAlignment="1">
      <alignment horizontal="right"/>
    </xf>
    <xf numFmtId="0" fontId="8" fillId="3" borderId="0" xfId="0" applyFont="1" applyFill="1"/>
    <xf numFmtId="0" fontId="2" fillId="0" borderId="0" xfId="0" applyFont="1" applyAlignment="1">
      <alignment horizontal="center" vertical="center"/>
    </xf>
    <xf numFmtId="0" fontId="1" fillId="0" borderId="2" xfId="0" applyFont="1" applyBorder="1" applyAlignment="1">
      <alignment horizontal="center"/>
    </xf>
    <xf numFmtId="0" fontId="2" fillId="0" borderId="3" xfId="0" applyFont="1" applyBorder="1"/>
    <xf numFmtId="0" fontId="1" fillId="0" borderId="4" xfId="0" applyFont="1" applyBorder="1" applyAlignment="1">
      <alignment horizontal="center"/>
    </xf>
    <xf numFmtId="0" fontId="2" fillId="0" borderId="5" xfId="0" applyFont="1" applyBorder="1"/>
    <xf numFmtId="0" fontId="2" fillId="0" borderId="6" xfId="0" applyFont="1" applyBorder="1"/>
    <xf numFmtId="0" fontId="1" fillId="0" borderId="5" xfId="0" applyFont="1" applyBorder="1" applyAlignment="1">
      <alignment horizontal="center"/>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6" xfId="0" applyFont="1" applyBorder="1" applyAlignment="1">
      <alignment horizontal="left" vertical="center" wrapText="1"/>
    </xf>
    <xf numFmtId="0" fontId="1" fillId="0" borderId="17" xfId="0" applyFont="1" applyBorder="1" applyAlignment="1">
      <alignment vertical="center" wrapText="1"/>
    </xf>
    <xf numFmtId="0" fontId="2" fillId="0" borderId="2" xfId="0" applyFont="1" applyBorder="1"/>
    <xf numFmtId="0" fontId="1" fillId="0" borderId="10" xfId="0" applyFont="1" applyBorder="1" applyAlignment="1">
      <alignment horizontal="center"/>
    </xf>
    <xf numFmtId="0" fontId="2" fillId="0" borderId="11" xfId="0" applyFont="1" applyBorder="1"/>
    <xf numFmtId="0" fontId="2" fillId="0" borderId="12" xfId="0" applyFont="1" applyBorder="1"/>
    <xf numFmtId="0" fontId="3" fillId="0" borderId="29" xfId="0" applyFont="1" applyBorder="1" applyAlignment="1">
      <alignment vertical="center"/>
    </xf>
    <xf numFmtId="0" fontId="3" fillId="0" borderId="30" xfId="0" applyFont="1" applyBorder="1" applyAlignment="1">
      <alignment vertical="center"/>
    </xf>
    <xf numFmtId="0" fontId="1" fillId="7" borderId="28" xfId="0" applyFont="1" applyFill="1" applyBorder="1" applyAlignment="1">
      <alignment vertical="center"/>
    </xf>
    <xf numFmtId="0" fontId="1" fillId="7" borderId="28" xfId="0" applyFont="1" applyFill="1" applyBorder="1" applyAlignment="1">
      <alignment vertical="center" wrapText="1"/>
    </xf>
    <xf numFmtId="0" fontId="7" fillId="0" borderId="29" xfId="0" applyFont="1" applyBorder="1" applyAlignment="1">
      <alignment vertical="center" wrapText="1"/>
    </xf>
    <xf numFmtId="0" fontId="9" fillId="0" borderId="0" xfId="0" applyFont="1"/>
    <xf numFmtId="0" fontId="9" fillId="0" borderId="19" xfId="0" applyFont="1" applyBorder="1" applyAlignment="1">
      <alignment horizontal="center"/>
    </xf>
    <xf numFmtId="0" fontId="10" fillId="4" borderId="20" xfId="0" applyFont="1" applyFill="1" applyBorder="1" applyAlignment="1">
      <alignment horizontal="center"/>
    </xf>
    <xf numFmtId="0" fontId="9" fillId="0" borderId="20" xfId="0" applyFont="1" applyBorder="1"/>
    <xf numFmtId="0" fontId="9" fillId="0" borderId="21" xfId="0" applyFont="1" applyBorder="1"/>
    <xf numFmtId="0" fontId="10" fillId="6" borderId="20" xfId="0" applyFont="1" applyFill="1" applyBorder="1" applyAlignment="1">
      <alignment horizontal="center"/>
    </xf>
    <xf numFmtId="0" fontId="10" fillId="5" borderId="20" xfId="0" applyFont="1" applyFill="1" applyBorder="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3" xfId="0" applyFont="1" applyBorder="1"/>
    <xf numFmtId="0" fontId="9" fillId="0" borderId="24" xfId="0" applyFont="1" applyBorder="1"/>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164" fontId="9" fillId="0" borderId="23" xfId="0" applyNumberFormat="1" applyFont="1" applyBorder="1" applyAlignment="1">
      <alignment horizontal="center" vertical="center"/>
    </xf>
    <xf numFmtId="164" fontId="9" fillId="0" borderId="23" xfId="0" applyNumberFormat="1" applyFont="1" applyBorder="1"/>
    <xf numFmtId="164" fontId="9" fillId="0" borderId="24" xfId="0" applyNumberFormat="1" applyFont="1" applyBorder="1"/>
    <xf numFmtId="164" fontId="9" fillId="0" borderId="23" xfId="0" applyNumberFormat="1" applyFont="1" applyBorder="1" applyAlignment="1">
      <alignment horizontal="center"/>
    </xf>
    <xf numFmtId="164" fontId="9" fillId="0" borderId="26" xfId="0" applyNumberFormat="1" applyFont="1" applyBorder="1" applyAlignment="1">
      <alignment horizontal="center"/>
    </xf>
    <xf numFmtId="164" fontId="9" fillId="0" borderId="26" xfId="0" applyNumberFormat="1" applyFont="1" applyBorder="1"/>
    <xf numFmtId="164" fontId="9" fillId="0" borderId="27" xfId="0" applyNumberFormat="1" applyFont="1" applyBorder="1"/>
    <xf numFmtId="1" fontId="9" fillId="2" borderId="0" xfId="0" applyNumberFormat="1" applyFont="1" applyFill="1" applyAlignment="1">
      <alignment horizontal="center" vertical="center"/>
    </xf>
    <xf numFmtId="0" fontId="10" fillId="0" borderId="33"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164" fontId="10" fillId="0" borderId="23" xfId="0" applyNumberFormat="1" applyFont="1" applyBorder="1" applyAlignment="1">
      <alignment horizontal="center" vertical="center"/>
    </xf>
    <xf numFmtId="164" fontId="9" fillId="0" borderId="23" xfId="0" applyNumberFormat="1" applyFont="1" applyBorder="1" applyAlignment="1">
      <alignment vertical="center"/>
    </xf>
    <xf numFmtId="164" fontId="9" fillId="0" borderId="24" xfId="0" applyNumberFormat="1" applyFont="1" applyBorder="1" applyAlignment="1">
      <alignment vertical="center"/>
    </xf>
    <xf numFmtId="164" fontId="11" fillId="0" borderId="22" xfId="0" applyNumberFormat="1" applyFont="1" applyBorder="1" applyAlignment="1">
      <alignment horizontal="center" vertical="center"/>
    </xf>
    <xf numFmtId="164" fontId="11" fillId="0" borderId="22" xfId="0" applyNumberFormat="1" applyFont="1" applyBorder="1" applyAlignment="1">
      <alignment horizontal="center"/>
    </xf>
    <xf numFmtId="164" fontId="11" fillId="0" borderId="25" xfId="0" applyNumberFormat="1" applyFont="1" applyBorder="1" applyAlignment="1">
      <alignment horizontal="center"/>
    </xf>
    <xf numFmtId="1" fontId="11" fillId="0" borderId="22" xfId="0" applyNumberFormat="1" applyFont="1" applyBorder="1" applyAlignment="1">
      <alignment horizontal="center" vertical="center"/>
    </xf>
    <xf numFmtId="164" fontId="11" fillId="0" borderId="22" xfId="0" applyNumberFormat="1" applyFont="1" applyBorder="1"/>
    <xf numFmtId="164" fontId="11" fillId="0" borderId="25" xfId="0" applyNumberFormat="1" applyFont="1" applyBorder="1"/>
    <xf numFmtId="0" fontId="9" fillId="0" borderId="20"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6" xfId="0" applyFont="1" applyBorder="1"/>
    <xf numFmtId="0" fontId="9" fillId="0" borderId="27" xfId="0" applyFont="1" applyBorder="1"/>
    <xf numFmtId="0" fontId="9" fillId="0" borderId="34" xfId="0" applyFont="1" applyBorder="1"/>
    <xf numFmtId="165" fontId="11" fillId="0" borderId="10" xfId="0" applyNumberFormat="1" applyFont="1" applyBorder="1" applyAlignment="1">
      <alignment horizontal="center" vertical="center"/>
    </xf>
    <xf numFmtId="165" fontId="11" fillId="0" borderId="4" xfId="0" applyNumberFormat="1" applyFont="1" applyBorder="1" applyAlignment="1">
      <alignment horizontal="center" vertical="center"/>
    </xf>
    <xf numFmtId="9" fontId="11" fillId="0" borderId="4" xfId="0" applyNumberFormat="1" applyFont="1" applyBorder="1" applyAlignment="1">
      <alignment horizontal="center" vertical="center"/>
    </xf>
    <xf numFmtId="3" fontId="11" fillId="0" borderId="4" xfId="0" applyNumberFormat="1" applyFont="1" applyBorder="1" applyAlignment="1">
      <alignment horizontal="center" vertical="center"/>
    </xf>
    <xf numFmtId="0" fontId="11" fillId="0" borderId="7" xfId="0" applyFont="1" applyBorder="1" applyAlignment="1">
      <alignment horizontal="center" vertical="center"/>
    </xf>
    <xf numFmtId="165" fontId="9" fillId="0" borderId="11" xfId="0" applyNumberFormat="1" applyFont="1" applyBorder="1" applyAlignment="1">
      <alignment horizontal="center" vertical="center"/>
    </xf>
    <xf numFmtId="165" fontId="9" fillId="0" borderId="18" xfId="0" applyNumberFormat="1" applyFont="1" applyBorder="1" applyAlignment="1">
      <alignment horizontal="center" vertical="center"/>
    </xf>
    <xf numFmtId="165" fontId="9" fillId="0" borderId="5" xfId="0" applyNumberFormat="1" applyFont="1" applyBorder="1" applyAlignment="1">
      <alignment horizontal="center" vertical="center"/>
    </xf>
    <xf numFmtId="165" fontId="9" fillId="0" borderId="13"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13" xfId="0" applyNumberFormat="1"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10" fillId="0" borderId="24" xfId="0" applyFont="1" applyBorder="1"/>
    <xf numFmtId="0" fontId="10" fillId="0" borderId="23" xfId="0" applyFont="1" applyBorder="1"/>
    <xf numFmtId="0" fontId="10" fillId="0" borderId="24" xfId="0" applyFont="1" applyBorder="1" applyAlignment="1">
      <alignment vertical="center"/>
    </xf>
    <xf numFmtId="165" fontId="9" fillId="0" borderId="3" xfId="0" applyNumberFormat="1" applyFont="1" applyBorder="1" applyAlignment="1">
      <alignment horizontal="center" vertical="center"/>
    </xf>
    <xf numFmtId="165" fontId="9" fillId="0" borderId="6" xfId="0" applyNumberFormat="1" applyFont="1" applyBorder="1" applyAlignment="1">
      <alignment horizontal="center" vertical="center"/>
    </xf>
    <xf numFmtId="3" fontId="9" fillId="0" borderId="6" xfId="0" applyNumberFormat="1" applyFont="1" applyBorder="1" applyAlignment="1">
      <alignment horizontal="center" vertical="center"/>
    </xf>
    <xf numFmtId="0" fontId="9" fillId="0" borderId="9" xfId="0" applyFont="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2" fillId="0" borderId="8" xfId="0" applyFont="1" applyBorder="1"/>
    <xf numFmtId="0" fontId="2" fillId="0" borderId="9" xfId="0" applyFont="1" applyBorder="1"/>
    <xf numFmtId="0" fontId="12" fillId="0" borderId="0" xfId="0" applyFont="1"/>
    <xf numFmtId="0" fontId="13" fillId="0" borderId="0" xfId="0" applyFont="1"/>
    <xf numFmtId="49" fontId="5" fillId="0" borderId="0" xfId="0" applyNumberFormat="1" applyFont="1" applyAlignment="1">
      <alignment horizontal="center"/>
    </xf>
    <xf numFmtId="0" fontId="10" fillId="9" borderId="20" xfId="0" applyFont="1" applyFill="1" applyBorder="1" applyAlignment="1">
      <alignment horizontal="center"/>
    </xf>
    <xf numFmtId="0" fontId="4" fillId="4" borderId="1" xfId="0" applyFont="1" applyFill="1" applyBorder="1" applyAlignment="1">
      <alignment horizontal="center"/>
    </xf>
    <xf numFmtId="0" fontId="4" fillId="10" borderId="1" xfId="0" applyFont="1" applyFill="1" applyBorder="1" applyAlignment="1">
      <alignment horizontal="center"/>
    </xf>
    <xf numFmtId="0" fontId="4" fillId="5" borderId="1" xfId="0" applyFont="1" applyFill="1" applyBorder="1" applyAlignment="1">
      <alignment horizontal="center"/>
    </xf>
    <xf numFmtId="0" fontId="4" fillId="9" borderId="1" xfId="0" applyFont="1" applyFill="1" applyBorder="1" applyAlignment="1">
      <alignment horizontal="center"/>
    </xf>
    <xf numFmtId="164" fontId="11" fillId="2" borderId="22"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164" fontId="9" fillId="2" borderId="23" xfId="0" applyNumberFormat="1" applyFont="1" applyFill="1" applyBorder="1" applyAlignment="1">
      <alignment vertical="center"/>
    </xf>
    <xf numFmtId="164" fontId="9" fillId="2" borderId="24" xfId="0" applyNumberFormat="1" applyFont="1" applyFill="1" applyBorder="1" applyAlignment="1">
      <alignment vertical="center"/>
    </xf>
    <xf numFmtId="164" fontId="11" fillId="2" borderId="22" xfId="0" applyNumberFormat="1" applyFont="1" applyFill="1" applyBorder="1" applyAlignment="1">
      <alignment horizontal="center"/>
    </xf>
    <xf numFmtId="164" fontId="9" fillId="2" borderId="23" xfId="0" applyNumberFormat="1" applyFont="1" applyFill="1" applyBorder="1" applyAlignment="1">
      <alignment horizontal="center"/>
    </xf>
    <xf numFmtId="164" fontId="9" fillId="2" borderId="23" xfId="0" applyNumberFormat="1" applyFont="1" applyFill="1" applyBorder="1"/>
    <xf numFmtId="164" fontId="9" fillId="2" borderId="24" xfId="0" applyNumberFormat="1" applyFont="1" applyFill="1" applyBorder="1"/>
    <xf numFmtId="164" fontId="11" fillId="2" borderId="22" xfId="0" applyNumberFormat="1" applyFont="1" applyFill="1" applyBorder="1"/>
    <xf numFmtId="164" fontId="11" fillId="2" borderId="25" xfId="0" applyNumberFormat="1" applyFont="1" applyFill="1" applyBorder="1" applyAlignment="1">
      <alignment horizontal="center" vertical="center"/>
    </xf>
    <xf numFmtId="164" fontId="9" fillId="2" borderId="26" xfId="0" applyNumberFormat="1" applyFont="1" applyFill="1" applyBorder="1" applyAlignment="1">
      <alignment horizontal="center" vertical="center"/>
    </xf>
    <xf numFmtId="164" fontId="9" fillId="2" borderId="26" xfId="0" applyNumberFormat="1" applyFont="1" applyFill="1" applyBorder="1" applyAlignment="1">
      <alignment vertical="center"/>
    </xf>
    <xf numFmtId="164" fontId="9" fillId="2" borderId="27" xfId="0" applyNumberFormat="1" applyFont="1" applyFill="1" applyBorder="1" applyAlignment="1">
      <alignment vertical="center"/>
    </xf>
    <xf numFmtId="164" fontId="11" fillId="2" borderId="25" xfId="0" applyNumberFormat="1" applyFont="1" applyFill="1" applyBorder="1" applyAlignment="1">
      <alignment horizontal="center"/>
    </xf>
    <xf numFmtId="164" fontId="9" fillId="2" borderId="26" xfId="0" applyNumberFormat="1" applyFont="1" applyFill="1" applyBorder="1" applyAlignment="1">
      <alignment horizontal="center"/>
    </xf>
    <xf numFmtId="164" fontId="9" fillId="2" borderId="26" xfId="0" applyNumberFormat="1" applyFont="1" applyFill="1" applyBorder="1"/>
    <xf numFmtId="164" fontId="9" fillId="2" borderId="27" xfId="0" applyNumberFormat="1" applyFont="1" applyFill="1" applyBorder="1"/>
    <xf numFmtId="164" fontId="11" fillId="2" borderId="25" xfId="0" applyNumberFormat="1" applyFont="1" applyFill="1" applyBorder="1"/>
    <xf numFmtId="0" fontId="3" fillId="0" borderId="48" xfId="0" applyFont="1" applyBorder="1" applyAlignment="1">
      <alignment vertical="center"/>
    </xf>
    <xf numFmtId="164" fontId="9" fillId="0" borderId="50" xfId="0" applyNumberFormat="1" applyFont="1" applyBorder="1"/>
    <xf numFmtId="164" fontId="11" fillId="0" borderId="49" xfId="0" applyNumberFormat="1" applyFont="1" applyBorder="1"/>
    <xf numFmtId="164" fontId="11" fillId="2" borderId="49" xfId="0" applyNumberFormat="1" applyFont="1" applyFill="1" applyBorder="1" applyAlignment="1">
      <alignment horizontal="center"/>
    </xf>
    <xf numFmtId="164" fontId="9" fillId="2" borderId="50" xfId="0" applyNumberFormat="1" applyFont="1" applyFill="1" applyBorder="1" applyAlignment="1">
      <alignment horizontal="center"/>
    </xf>
    <xf numFmtId="164" fontId="9" fillId="2" borderId="50" xfId="0" applyNumberFormat="1" applyFont="1" applyFill="1" applyBorder="1"/>
    <xf numFmtId="164" fontId="9" fillId="2" borderId="41" xfId="0" applyNumberFormat="1" applyFont="1" applyFill="1" applyBorder="1"/>
    <xf numFmtId="164" fontId="11" fillId="2" borderId="49" xfId="0" applyNumberFormat="1" applyFont="1" applyFill="1" applyBorder="1"/>
    <xf numFmtId="0" fontId="10" fillId="2" borderId="22" xfId="0" applyFont="1" applyFill="1" applyBorder="1" applyAlignment="1">
      <alignment horizontal="center" vertical="center"/>
    </xf>
    <xf numFmtId="164" fontId="10" fillId="2" borderId="23" xfId="0" applyNumberFormat="1" applyFont="1" applyFill="1" applyBorder="1" applyAlignment="1">
      <alignment horizontal="center" vertical="center"/>
    </xf>
    <xf numFmtId="0" fontId="10" fillId="2" borderId="23" xfId="0" applyFont="1" applyFill="1" applyBorder="1"/>
    <xf numFmtId="0" fontId="10" fillId="2" borderId="24" xfId="0" applyFont="1" applyFill="1" applyBorder="1" applyAlignment="1">
      <alignment vertical="center"/>
    </xf>
    <xf numFmtId="0" fontId="10" fillId="2" borderId="23" xfId="0" applyFont="1" applyFill="1" applyBorder="1" applyAlignment="1">
      <alignment horizontal="center" vertical="center"/>
    </xf>
    <xf numFmtId="164" fontId="11" fillId="2" borderId="49" xfId="0" applyNumberFormat="1" applyFont="1" applyFill="1" applyBorder="1" applyAlignment="1">
      <alignment horizontal="center" vertical="center"/>
    </xf>
    <xf numFmtId="164" fontId="9" fillId="2" borderId="50" xfId="0" applyNumberFormat="1" applyFont="1" applyFill="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wrapText="1"/>
    </xf>
    <xf numFmtId="0" fontId="16" fillId="0" borderId="39" xfId="0" applyFont="1" applyBorder="1" applyAlignment="1">
      <alignment horizontal="center" wrapText="1"/>
    </xf>
    <xf numFmtId="0" fontId="16" fillId="0" borderId="40" xfId="0" applyFont="1" applyBorder="1" applyAlignment="1">
      <alignment horizontal="center" vertical="center"/>
    </xf>
    <xf numFmtId="0" fontId="10" fillId="11" borderId="20" xfId="0" applyFont="1" applyFill="1" applyBorder="1" applyAlignment="1">
      <alignment horizontal="center"/>
    </xf>
    <xf numFmtId="0" fontId="4" fillId="11" borderId="1" xfId="0" applyFont="1" applyFill="1" applyBorder="1" applyAlignment="1">
      <alignment horizontal="center"/>
    </xf>
    <xf numFmtId="0" fontId="17" fillId="0" borderId="0" xfId="0" applyFont="1"/>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3" fillId="0" borderId="0" xfId="0" applyFont="1"/>
    <xf numFmtId="164" fontId="19" fillId="0" borderId="0" xfId="0" applyNumberFormat="1" applyFont="1"/>
    <xf numFmtId="0" fontId="9" fillId="0" borderId="33" xfId="0" applyFont="1" applyBorder="1" applyAlignment="1">
      <alignment horizontal="center"/>
    </xf>
    <xf numFmtId="0" fontId="9" fillId="0" borderId="51" xfId="0" applyFont="1" applyBorder="1" applyAlignment="1">
      <alignment horizontal="center"/>
    </xf>
    <xf numFmtId="0" fontId="9" fillId="0" borderId="52" xfId="0" applyFont="1" applyBorder="1" applyAlignment="1">
      <alignment horizontal="center"/>
    </xf>
    <xf numFmtId="164" fontId="11" fillId="0" borderId="51" xfId="0" applyNumberFormat="1" applyFont="1" applyBorder="1" applyAlignment="1">
      <alignment horizontal="center" vertical="center"/>
    </xf>
    <xf numFmtId="164" fontId="11" fillId="0" borderId="51" xfId="0" applyNumberFormat="1" applyFont="1" applyBorder="1" applyAlignment="1">
      <alignment horizontal="center"/>
    </xf>
    <xf numFmtId="164" fontId="11" fillId="0" borderId="52" xfId="0" applyNumberFormat="1" applyFont="1" applyBorder="1" applyAlignment="1">
      <alignment horizontal="center"/>
    </xf>
    <xf numFmtId="0" fontId="10" fillId="0" borderId="51" xfId="0" applyFont="1" applyBorder="1" applyAlignment="1">
      <alignment horizontal="center" vertical="center"/>
    </xf>
    <xf numFmtId="164" fontId="11" fillId="2" borderId="53" xfId="0" applyNumberFormat="1" applyFont="1" applyFill="1" applyBorder="1" applyAlignment="1">
      <alignment horizontal="center"/>
    </xf>
    <xf numFmtId="164" fontId="11" fillId="2" borderId="52" xfId="0" applyNumberFormat="1" applyFont="1" applyFill="1" applyBorder="1" applyAlignment="1">
      <alignment horizontal="center"/>
    </xf>
    <xf numFmtId="164" fontId="11" fillId="2" borderId="51" xfId="0" applyNumberFormat="1" applyFont="1" applyFill="1" applyBorder="1" applyAlignment="1">
      <alignment horizontal="center" vertical="center"/>
    </xf>
    <xf numFmtId="164" fontId="11" fillId="2" borderId="52" xfId="0" applyNumberFormat="1" applyFont="1" applyFill="1" applyBorder="1" applyAlignment="1">
      <alignment horizontal="center" vertical="center"/>
    </xf>
    <xf numFmtId="164" fontId="11" fillId="2" borderId="53" xfId="0" applyNumberFormat="1" applyFont="1" applyFill="1" applyBorder="1" applyAlignment="1">
      <alignment horizontal="center" vertical="center"/>
    </xf>
    <xf numFmtId="0" fontId="10" fillId="8" borderId="20" xfId="0" applyFont="1" applyFill="1" applyBorder="1" applyAlignment="1">
      <alignment horizontal="center"/>
    </xf>
    <xf numFmtId="0" fontId="9" fillId="0" borderId="0" xfId="0" applyFont="1" applyAlignment="1">
      <alignment horizontal="center"/>
    </xf>
    <xf numFmtId="164" fontId="9" fillId="0" borderId="24" xfId="0" applyNumberFormat="1" applyFont="1" applyBorder="1" applyAlignment="1">
      <alignment horizontal="center"/>
    </xf>
    <xf numFmtId="164" fontId="11" fillId="10" borderId="22" xfId="0" applyNumberFormat="1" applyFont="1" applyFill="1" applyBorder="1" applyAlignment="1">
      <alignment horizontal="center" vertical="center"/>
    </xf>
    <xf numFmtId="164" fontId="11" fillId="12" borderId="22" xfId="0" applyNumberFormat="1" applyFont="1" applyFill="1" applyBorder="1" applyAlignment="1">
      <alignment horizontal="center" vertical="center"/>
    </xf>
    <xf numFmtId="0" fontId="1" fillId="0" borderId="55"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4" fillId="12" borderId="54" xfId="0" applyFont="1" applyFill="1" applyBorder="1" applyAlignment="1">
      <alignment horizontal="center"/>
    </xf>
    <xf numFmtId="0" fontId="4" fillId="8" borderId="1" xfId="0" applyFont="1" applyFill="1" applyBorder="1" applyAlignment="1">
      <alignment horizontal="center"/>
    </xf>
    <xf numFmtId="0" fontId="8" fillId="8" borderId="0" xfId="0" applyFont="1" applyFill="1" applyAlignment="1">
      <alignment horizontal="center"/>
    </xf>
    <xf numFmtId="164" fontId="14" fillId="0" borderId="41" xfId="0" applyNumberFormat="1" applyFont="1" applyBorder="1" applyAlignment="1">
      <alignment horizontal="center" vertical="center" textRotation="90"/>
    </xf>
    <xf numFmtId="164" fontId="14" fillId="0" borderId="42" xfId="0" applyNumberFormat="1" applyFont="1" applyBorder="1" applyAlignment="1">
      <alignment horizontal="center" vertical="center" textRotation="90"/>
    </xf>
    <xf numFmtId="164" fontId="14" fillId="0" borderId="37" xfId="0" applyNumberFormat="1" applyFont="1" applyBorder="1" applyAlignment="1">
      <alignment horizontal="center" vertical="center" textRotation="90"/>
    </xf>
    <xf numFmtId="165" fontId="9" fillId="0" borderId="43" xfId="0" applyNumberFormat="1" applyFont="1" applyBorder="1" applyAlignment="1">
      <alignment horizontal="center" vertical="center" textRotation="90"/>
    </xf>
    <xf numFmtId="165" fontId="9" fillId="0" borderId="44" xfId="0" applyNumberFormat="1" applyFont="1" applyBorder="1" applyAlignment="1">
      <alignment horizontal="center" vertical="center" textRotation="90"/>
    </xf>
    <xf numFmtId="165" fontId="9" fillId="0" borderId="45" xfId="0" applyNumberFormat="1" applyFont="1" applyBorder="1" applyAlignment="1">
      <alignment horizontal="center" vertical="center" textRotation="90"/>
    </xf>
    <xf numFmtId="165" fontId="15" fillId="3" borderId="16" xfId="0" applyNumberFormat="1" applyFont="1" applyFill="1" applyBorder="1" applyAlignment="1">
      <alignment horizontal="center" vertical="center"/>
    </xf>
    <xf numFmtId="165" fontId="15" fillId="3" borderId="46" xfId="0" applyNumberFormat="1" applyFont="1" applyFill="1" applyBorder="1" applyAlignment="1">
      <alignment horizontal="center" vertical="center"/>
    </xf>
    <xf numFmtId="165" fontId="15" fillId="3" borderId="47" xfId="0" applyNumberFormat="1"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33CC33"/>
      <color rgb="FF66FFFF"/>
      <color rgb="FFFFCCCC"/>
      <color rgb="FF99FFCC"/>
      <color rgb="FF0000FF"/>
      <color rgb="FFFFFF99"/>
      <color rgb="FFFFB3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22</xdr:col>
      <xdr:colOff>38100</xdr:colOff>
      <xdr:row>2</xdr:row>
      <xdr:rowOff>180055</xdr:rowOff>
    </xdr:to>
    <xdr:pic>
      <xdr:nvPicPr>
        <xdr:cNvPr id="17" name="Immagine 16" descr="logo">
          <a:extLst>
            <a:ext uri="{FF2B5EF4-FFF2-40B4-BE49-F238E27FC236}">
              <a16:creationId xmlns:a16="http://schemas.microsoft.com/office/drawing/2014/main" id="{16C728AD-BB5D-4560-AD09-027A311D4EF6}"/>
            </a:ext>
          </a:extLst>
        </xdr:cNvPr>
        <xdr:cNvPicPr>
          <a:picLocks noChangeAspect="1" noChangeArrowheads="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7732568" y="0"/>
          <a:ext cx="1562100" cy="569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20</xdr:col>
      <xdr:colOff>352425</xdr:colOff>
      <xdr:row>2</xdr:row>
      <xdr:rowOff>93464</xdr:rowOff>
    </xdr:to>
    <xdr:pic>
      <xdr:nvPicPr>
        <xdr:cNvPr id="4" name="Immagine 3" descr="logo">
          <a:extLst>
            <a:ext uri="{FF2B5EF4-FFF2-40B4-BE49-F238E27FC236}">
              <a16:creationId xmlns:a16="http://schemas.microsoft.com/office/drawing/2014/main" id="{44700BB9-9448-433A-99E0-7B41941BA4B1}"/>
            </a:ext>
          </a:extLst>
        </xdr:cNvPr>
        <xdr:cNvPicPr>
          <a:picLocks noChangeAspect="1" noChangeArrowheads="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7543800" y="0"/>
          <a:ext cx="1562100" cy="569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08D0-D949-464A-8F61-239C996F0D50}">
  <dimension ref="A2:AA101"/>
  <sheetViews>
    <sheetView tabSelected="1" topLeftCell="A50" zoomScale="110" zoomScaleNormal="110" workbookViewId="0">
      <selection activeCell="D5" sqref="D5"/>
    </sheetView>
  </sheetViews>
  <sheetFormatPr defaultRowHeight="15" x14ac:dyDescent="0.25"/>
  <cols>
    <col min="1" max="1" width="3.42578125" style="5" customWidth="1"/>
    <col min="2" max="2" width="36.42578125" style="2" customWidth="1"/>
    <col min="3" max="18" width="5.7109375" style="31" customWidth="1"/>
    <col min="19" max="26" width="5.7109375" style="2" customWidth="1"/>
    <col min="27" max="27" width="1.7109375" style="2" customWidth="1"/>
    <col min="28" max="16384" width="9.140625" style="2"/>
  </cols>
  <sheetData>
    <row r="2" spans="1:27" ht="15.75" x14ac:dyDescent="0.25">
      <c r="B2" s="172" t="s">
        <v>47</v>
      </c>
      <c r="C2" s="172"/>
      <c r="D2" s="172"/>
      <c r="E2" s="172"/>
      <c r="F2" s="172"/>
      <c r="G2" s="172"/>
      <c r="H2" s="172"/>
    </row>
    <row r="5" spans="1:27" x14ac:dyDescent="0.25">
      <c r="B5" s="8" t="s">
        <v>42</v>
      </c>
      <c r="C5" s="32" t="s">
        <v>43</v>
      </c>
      <c r="D5" s="162">
        <v>2023</v>
      </c>
      <c r="E5" s="150"/>
      <c r="F5" s="150"/>
      <c r="G5" s="32" t="s">
        <v>43</v>
      </c>
      <c r="H5" s="33">
        <v>2022</v>
      </c>
      <c r="I5" s="34"/>
      <c r="J5" s="34"/>
      <c r="K5" s="67" t="s">
        <v>43</v>
      </c>
      <c r="L5" s="36">
        <v>2021</v>
      </c>
      <c r="M5" s="34"/>
      <c r="N5" s="34"/>
      <c r="O5" s="67" t="s">
        <v>43</v>
      </c>
      <c r="P5" s="37">
        <v>2020</v>
      </c>
      <c r="Q5" s="34"/>
      <c r="R5" s="35"/>
      <c r="S5" s="67" t="s">
        <v>43</v>
      </c>
      <c r="T5" s="100">
        <v>2019</v>
      </c>
      <c r="U5" s="34"/>
      <c r="V5" s="35"/>
      <c r="W5" s="67" t="s">
        <v>43</v>
      </c>
      <c r="X5" s="142">
        <v>2018</v>
      </c>
      <c r="Y5" s="34"/>
      <c r="Z5" s="35"/>
    </row>
    <row r="6" spans="1:27" x14ac:dyDescent="0.25">
      <c r="B6" s="9" t="s">
        <v>44</v>
      </c>
      <c r="C6" s="163">
        <v>9</v>
      </c>
      <c r="D6" s="151">
        <v>2022</v>
      </c>
      <c r="E6" s="151"/>
      <c r="F6" s="151"/>
      <c r="G6" s="38">
        <v>11</v>
      </c>
      <c r="H6" s="39">
        <v>2021</v>
      </c>
      <c r="I6" s="40"/>
      <c r="J6" s="40"/>
      <c r="K6" s="39">
        <v>10</v>
      </c>
      <c r="L6" s="39">
        <v>2020</v>
      </c>
      <c r="M6" s="40"/>
      <c r="N6" s="40"/>
      <c r="O6" s="39">
        <v>17</v>
      </c>
      <c r="P6" s="39">
        <v>2019</v>
      </c>
      <c r="Q6" s="40"/>
      <c r="R6" s="41"/>
      <c r="S6" s="39">
        <v>10</v>
      </c>
      <c r="T6" s="39">
        <v>2018</v>
      </c>
      <c r="U6" s="40"/>
      <c r="V6" s="41"/>
      <c r="W6" s="39">
        <v>9</v>
      </c>
      <c r="X6" s="39">
        <v>2017</v>
      </c>
      <c r="Y6" s="40"/>
      <c r="Z6" s="41"/>
    </row>
    <row r="7" spans="1:27" x14ac:dyDescent="0.25">
      <c r="B7" s="9" t="s">
        <v>45</v>
      </c>
      <c r="C7" s="163">
        <v>7</v>
      </c>
      <c r="D7" s="151"/>
      <c r="E7" s="151"/>
      <c r="F7" s="151"/>
      <c r="G7" s="38">
        <v>11</v>
      </c>
      <c r="H7" s="39"/>
      <c r="I7" s="40"/>
      <c r="J7" s="40"/>
      <c r="K7" s="39">
        <v>7</v>
      </c>
      <c r="L7" s="40"/>
      <c r="M7" s="40"/>
      <c r="N7" s="40"/>
      <c r="O7" s="39">
        <v>15</v>
      </c>
      <c r="P7" s="40"/>
      <c r="Q7" s="40"/>
      <c r="R7" s="41"/>
      <c r="S7" s="39">
        <v>10</v>
      </c>
      <c r="T7" s="40"/>
      <c r="U7" s="40"/>
      <c r="V7" s="41"/>
      <c r="W7" s="39">
        <v>9</v>
      </c>
      <c r="X7" s="40"/>
      <c r="Y7" s="40"/>
      <c r="Z7" s="41"/>
    </row>
    <row r="8" spans="1:27" x14ac:dyDescent="0.25">
      <c r="B8" s="9" t="s">
        <v>46</v>
      </c>
      <c r="C8" s="163">
        <v>5</v>
      </c>
      <c r="D8" s="151"/>
      <c r="E8" s="151"/>
      <c r="F8" s="151"/>
      <c r="G8" s="38">
        <v>11</v>
      </c>
      <c r="H8" s="39"/>
      <c r="I8" s="40"/>
      <c r="J8" s="40"/>
      <c r="K8" s="39">
        <v>9</v>
      </c>
      <c r="L8" s="40"/>
      <c r="M8" s="40"/>
      <c r="N8" s="40"/>
      <c r="O8" s="39">
        <v>17</v>
      </c>
      <c r="P8" s="40"/>
      <c r="Q8" s="40"/>
      <c r="R8" s="41"/>
      <c r="S8" s="39">
        <v>9</v>
      </c>
      <c r="T8" s="40"/>
      <c r="U8" s="40"/>
      <c r="V8" s="41"/>
      <c r="W8" s="39"/>
      <c r="X8" s="40"/>
      <c r="Y8" s="40"/>
      <c r="Z8" s="41"/>
    </row>
    <row r="9" spans="1:27" x14ac:dyDescent="0.25">
      <c r="D9" s="152"/>
      <c r="E9" s="152"/>
      <c r="F9" s="152"/>
      <c r="G9" s="68"/>
      <c r="H9" s="69"/>
      <c r="I9" s="70"/>
      <c r="J9" s="70"/>
      <c r="K9" s="70"/>
      <c r="L9" s="70"/>
      <c r="M9" s="70"/>
      <c r="N9" s="70"/>
      <c r="O9" s="70"/>
      <c r="P9" s="70"/>
      <c r="Q9" s="70"/>
      <c r="R9" s="71"/>
      <c r="S9" s="70"/>
      <c r="T9" s="70"/>
      <c r="U9" s="70"/>
      <c r="V9" s="71"/>
      <c r="W9" s="70"/>
      <c r="X9" s="70"/>
      <c r="Y9" s="70"/>
      <c r="Z9" s="71"/>
    </row>
    <row r="10" spans="1:27" ht="7.5" customHeight="1" x14ac:dyDescent="0.25">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7" ht="26.25" customHeight="1" x14ac:dyDescent="0.25">
      <c r="C11" s="145" t="s">
        <v>7</v>
      </c>
      <c r="D11" s="146" t="s">
        <v>57</v>
      </c>
      <c r="E11" s="146" t="s">
        <v>56</v>
      </c>
      <c r="F11" s="147" t="s">
        <v>60</v>
      </c>
      <c r="G11" s="145" t="s">
        <v>7</v>
      </c>
      <c r="H11" s="146" t="s">
        <v>57</v>
      </c>
      <c r="I11" s="146" t="s">
        <v>56</v>
      </c>
      <c r="J11" s="147" t="s">
        <v>60</v>
      </c>
      <c r="K11" s="145" t="s">
        <v>7</v>
      </c>
      <c r="L11" s="146" t="s">
        <v>57</v>
      </c>
      <c r="M11" s="146" t="s">
        <v>56</v>
      </c>
      <c r="N11" s="147" t="s">
        <v>60</v>
      </c>
      <c r="O11" s="145" t="s">
        <v>7</v>
      </c>
      <c r="P11" s="146" t="s">
        <v>57</v>
      </c>
      <c r="Q11" s="146" t="s">
        <v>56</v>
      </c>
      <c r="R11" s="147" t="s">
        <v>60</v>
      </c>
      <c r="S11" s="145" t="s">
        <v>7</v>
      </c>
      <c r="T11" s="146" t="s">
        <v>57</v>
      </c>
      <c r="U11" s="146" t="s">
        <v>56</v>
      </c>
      <c r="V11" s="147" t="s">
        <v>60</v>
      </c>
      <c r="W11" s="145" t="s">
        <v>7</v>
      </c>
      <c r="X11" s="146" t="s">
        <v>57</v>
      </c>
      <c r="Y11" s="146" t="s">
        <v>56</v>
      </c>
      <c r="Z11" s="147" t="s">
        <v>60</v>
      </c>
      <c r="AA11" s="148"/>
    </row>
    <row r="12" spans="1:27" s="1" customFormat="1" ht="14.25" x14ac:dyDescent="0.2">
      <c r="A12" s="6">
        <v>1</v>
      </c>
      <c r="B12" s="28" t="s">
        <v>0</v>
      </c>
      <c r="C12" s="42" t="s">
        <v>6</v>
      </c>
      <c r="D12" s="43" t="s">
        <v>6</v>
      </c>
      <c r="E12" s="43" t="s">
        <v>6</v>
      </c>
      <c r="F12" s="43" t="s">
        <v>6</v>
      </c>
      <c r="G12" s="42" t="s">
        <v>6</v>
      </c>
      <c r="H12" s="43" t="s">
        <v>6</v>
      </c>
      <c r="I12" s="43" t="s">
        <v>6</v>
      </c>
      <c r="J12" s="43" t="s">
        <v>6</v>
      </c>
      <c r="K12" s="42" t="s">
        <v>6</v>
      </c>
      <c r="L12" s="43" t="s">
        <v>6</v>
      </c>
      <c r="M12" s="43" t="s">
        <v>6</v>
      </c>
      <c r="N12" s="43" t="s">
        <v>6</v>
      </c>
      <c r="O12" s="44" t="s">
        <v>6</v>
      </c>
      <c r="P12" s="45" t="s">
        <v>6</v>
      </c>
      <c r="Q12" s="45" t="s">
        <v>6</v>
      </c>
      <c r="R12" s="46" t="s">
        <v>6</v>
      </c>
      <c r="S12" s="44" t="s">
        <v>6</v>
      </c>
      <c r="T12" s="45" t="s">
        <v>6</v>
      </c>
      <c r="U12" s="45" t="s">
        <v>6</v>
      </c>
      <c r="V12" s="46" t="s">
        <v>6</v>
      </c>
      <c r="W12" s="44" t="s">
        <v>6</v>
      </c>
      <c r="X12" s="45" t="s">
        <v>6</v>
      </c>
      <c r="Y12" s="45" t="s">
        <v>6</v>
      </c>
      <c r="Z12" s="46" t="s">
        <v>6</v>
      </c>
    </row>
    <row r="13" spans="1:27" ht="12.95" customHeight="1" x14ac:dyDescent="0.25">
      <c r="A13" s="7"/>
      <c r="B13" s="26" t="s">
        <v>1</v>
      </c>
      <c r="C13" s="64">
        <v>100</v>
      </c>
      <c r="D13" s="47">
        <v>94.1</v>
      </c>
      <c r="E13" s="47">
        <v>93.4</v>
      </c>
      <c r="F13" s="164">
        <v>76.400000000000006</v>
      </c>
      <c r="G13" s="64">
        <v>100</v>
      </c>
      <c r="H13" s="47">
        <v>94.7</v>
      </c>
      <c r="I13" s="48">
        <v>94</v>
      </c>
      <c r="J13" s="49">
        <v>83.4</v>
      </c>
      <c r="K13" s="64">
        <v>100</v>
      </c>
      <c r="L13" s="47">
        <v>96.7</v>
      </c>
      <c r="M13" s="48">
        <v>95.9</v>
      </c>
      <c r="N13" s="49">
        <v>85.9</v>
      </c>
      <c r="O13" s="64">
        <v>100</v>
      </c>
      <c r="P13" s="47">
        <v>96.6</v>
      </c>
      <c r="Q13" s="48">
        <v>95.2</v>
      </c>
      <c r="R13" s="49">
        <v>82.5</v>
      </c>
      <c r="S13" s="64">
        <v>100</v>
      </c>
      <c r="T13" s="47">
        <v>95.9</v>
      </c>
      <c r="U13" s="48">
        <v>93.7</v>
      </c>
      <c r="V13" s="173" t="s">
        <v>67</v>
      </c>
      <c r="W13" s="64">
        <v>100</v>
      </c>
      <c r="X13" s="47">
        <v>96.2</v>
      </c>
      <c r="Y13" s="48">
        <v>94.5</v>
      </c>
      <c r="Z13" s="173" t="s">
        <v>67</v>
      </c>
    </row>
    <row r="14" spans="1:27" ht="12.95" customHeight="1" x14ac:dyDescent="0.25">
      <c r="A14" s="7"/>
      <c r="B14" s="26" t="s">
        <v>2</v>
      </c>
      <c r="C14" s="61"/>
      <c r="D14" s="47">
        <v>3.6</v>
      </c>
      <c r="E14" s="47">
        <v>4.7</v>
      </c>
      <c r="F14" s="164">
        <v>15.3</v>
      </c>
      <c r="G14" s="153"/>
      <c r="H14" s="47">
        <v>3.3</v>
      </c>
      <c r="I14" s="48">
        <v>4.3</v>
      </c>
      <c r="J14" s="49">
        <v>11.9</v>
      </c>
      <c r="K14" s="61"/>
      <c r="L14" s="47">
        <v>2.2000000000000002</v>
      </c>
      <c r="M14" s="48">
        <v>2.2999999999999998</v>
      </c>
      <c r="N14" s="49">
        <v>10.6</v>
      </c>
      <c r="O14" s="61"/>
      <c r="P14" s="47">
        <v>2.1</v>
      </c>
      <c r="Q14" s="48">
        <v>3</v>
      </c>
      <c r="R14" s="49">
        <v>12.7</v>
      </c>
      <c r="S14" s="61"/>
      <c r="T14" s="47">
        <v>3</v>
      </c>
      <c r="U14" s="48">
        <v>5.3</v>
      </c>
      <c r="V14" s="174"/>
      <c r="W14" s="61"/>
      <c r="X14" s="47">
        <v>2.5</v>
      </c>
      <c r="Y14" s="48">
        <v>3.4</v>
      </c>
      <c r="Z14" s="174"/>
    </row>
    <row r="15" spans="1:27" ht="12.95" customHeight="1" x14ac:dyDescent="0.25">
      <c r="A15" s="7"/>
      <c r="B15" s="26" t="s">
        <v>3</v>
      </c>
      <c r="C15" s="61"/>
      <c r="D15" s="47">
        <v>1.1000000000000001</v>
      </c>
      <c r="E15" s="47">
        <v>1.1000000000000001</v>
      </c>
      <c r="F15" s="164">
        <v>4.7</v>
      </c>
      <c r="G15" s="153"/>
      <c r="H15" s="47">
        <v>1</v>
      </c>
      <c r="I15" s="48">
        <v>1</v>
      </c>
      <c r="J15" s="49">
        <v>2.1</v>
      </c>
      <c r="K15" s="61"/>
      <c r="L15" s="47">
        <v>0.5</v>
      </c>
      <c r="M15" s="48">
        <v>0.6</v>
      </c>
      <c r="N15" s="49">
        <v>2</v>
      </c>
      <c r="O15" s="61"/>
      <c r="P15" s="47">
        <v>0.4</v>
      </c>
      <c r="Q15" s="48">
        <v>0.5</v>
      </c>
      <c r="R15" s="49">
        <v>2.6</v>
      </c>
      <c r="S15" s="61"/>
      <c r="T15" s="47">
        <v>0.5</v>
      </c>
      <c r="U15" s="48">
        <v>0.5</v>
      </c>
      <c r="V15" s="174"/>
      <c r="W15" s="61"/>
      <c r="X15" s="47">
        <v>0.6</v>
      </c>
      <c r="Y15" s="48">
        <v>1.2</v>
      </c>
      <c r="Z15" s="174"/>
    </row>
    <row r="16" spans="1:27" ht="12.95" customHeight="1" x14ac:dyDescent="0.25">
      <c r="A16" s="7"/>
      <c r="B16" s="26" t="s">
        <v>4</v>
      </c>
      <c r="C16" s="62"/>
      <c r="D16" s="47">
        <v>0.6</v>
      </c>
      <c r="E16" s="47">
        <v>0.8</v>
      </c>
      <c r="F16" s="164">
        <v>2.8</v>
      </c>
      <c r="G16" s="154"/>
      <c r="H16" s="50">
        <v>0.5</v>
      </c>
      <c r="I16" s="48">
        <v>0.7</v>
      </c>
      <c r="J16" s="49">
        <v>2.2999999999999998</v>
      </c>
      <c r="K16" s="62"/>
      <c r="L16" s="50">
        <v>0.4</v>
      </c>
      <c r="M16" s="48">
        <v>1</v>
      </c>
      <c r="N16" s="49">
        <v>1.1000000000000001</v>
      </c>
      <c r="O16" s="62"/>
      <c r="P16" s="50">
        <v>0.2</v>
      </c>
      <c r="Q16" s="48">
        <v>0.4</v>
      </c>
      <c r="R16" s="49">
        <v>1.9</v>
      </c>
      <c r="S16" s="62"/>
      <c r="T16" s="50">
        <v>0.3</v>
      </c>
      <c r="U16" s="48">
        <v>0.3</v>
      </c>
      <c r="V16" s="174"/>
      <c r="W16" s="62"/>
      <c r="X16" s="50">
        <v>0.3</v>
      </c>
      <c r="Y16" s="48">
        <v>0.4</v>
      </c>
      <c r="Z16" s="174"/>
    </row>
    <row r="17" spans="1:26" ht="12.95" customHeight="1" x14ac:dyDescent="0.25">
      <c r="A17" s="7"/>
      <c r="B17" s="27" t="s">
        <v>5</v>
      </c>
      <c r="C17" s="63"/>
      <c r="D17" s="47">
        <v>0.7</v>
      </c>
      <c r="E17" s="47"/>
      <c r="F17" s="164">
        <v>0.8</v>
      </c>
      <c r="G17" s="155"/>
      <c r="H17" s="51">
        <v>0.4</v>
      </c>
      <c r="I17" s="52"/>
      <c r="J17" s="53">
        <v>0.3</v>
      </c>
      <c r="K17" s="63"/>
      <c r="L17" s="51">
        <v>0.2</v>
      </c>
      <c r="M17" s="52">
        <v>0.2</v>
      </c>
      <c r="N17" s="53">
        <v>0.4</v>
      </c>
      <c r="O17" s="63"/>
      <c r="P17" s="51">
        <v>0.6</v>
      </c>
      <c r="Q17" s="52">
        <v>0.9</v>
      </c>
      <c r="R17" s="53">
        <v>0.2</v>
      </c>
      <c r="S17" s="63"/>
      <c r="T17" s="51">
        <v>0.3</v>
      </c>
      <c r="U17" s="52">
        <v>0.2</v>
      </c>
      <c r="V17" s="175"/>
      <c r="W17" s="63"/>
      <c r="X17" s="51">
        <v>0.5</v>
      </c>
      <c r="Y17" s="52">
        <v>0.4</v>
      </c>
      <c r="Z17" s="175"/>
    </row>
    <row r="18" spans="1:26" ht="12.95" customHeight="1" x14ac:dyDescent="0.25">
      <c r="A18" s="7"/>
      <c r="B18" s="3"/>
      <c r="C18" s="54">
        <f>SUM(C13:C17)</f>
        <v>100</v>
      </c>
      <c r="D18" s="54">
        <v>100</v>
      </c>
      <c r="E18" s="54">
        <v>100</v>
      </c>
      <c r="F18" s="54">
        <v>100</v>
      </c>
      <c r="G18" s="54">
        <v>100</v>
      </c>
      <c r="H18" s="54">
        <f>SUM(H13:H17)</f>
        <v>99.9</v>
      </c>
      <c r="I18" s="54">
        <f t="shared" ref="I18:R18" si="0">SUM(I13:I17)</f>
        <v>100</v>
      </c>
      <c r="J18" s="54">
        <f t="shared" si="0"/>
        <v>100</v>
      </c>
      <c r="K18" s="54">
        <f t="shared" si="0"/>
        <v>100</v>
      </c>
      <c r="L18" s="54">
        <f t="shared" si="0"/>
        <v>100.00000000000001</v>
      </c>
      <c r="M18" s="54">
        <f t="shared" si="0"/>
        <v>100</v>
      </c>
      <c r="N18" s="54">
        <f t="shared" si="0"/>
        <v>100</v>
      </c>
      <c r="O18" s="54">
        <f t="shared" si="0"/>
        <v>100</v>
      </c>
      <c r="P18" s="54">
        <f t="shared" si="0"/>
        <v>99.899999999999991</v>
      </c>
      <c r="Q18" s="54">
        <f t="shared" si="0"/>
        <v>100.00000000000001</v>
      </c>
      <c r="R18" s="54">
        <f t="shared" si="0"/>
        <v>99.9</v>
      </c>
      <c r="S18" s="54">
        <f t="shared" ref="S18:V18" si="1">SUM(S13:S17)</f>
        <v>100</v>
      </c>
      <c r="T18" s="54">
        <f t="shared" si="1"/>
        <v>100</v>
      </c>
      <c r="U18" s="54">
        <f t="shared" si="1"/>
        <v>100</v>
      </c>
      <c r="V18" s="54">
        <f t="shared" si="1"/>
        <v>0</v>
      </c>
      <c r="W18" s="54">
        <f t="shared" ref="W18:Z18" si="2">SUM(W13:W17)</f>
        <v>100</v>
      </c>
      <c r="X18" s="54">
        <f t="shared" si="2"/>
        <v>100.1</v>
      </c>
      <c r="Y18" s="54">
        <f t="shared" si="2"/>
        <v>99.90000000000002</v>
      </c>
      <c r="Z18" s="54">
        <f t="shared" si="2"/>
        <v>0</v>
      </c>
    </row>
    <row r="19" spans="1:26" x14ac:dyDescent="0.25">
      <c r="A19" s="7"/>
      <c r="B19" s="4"/>
      <c r="C19" s="149"/>
      <c r="D19" s="149"/>
      <c r="E19" s="149"/>
      <c r="F19" s="149"/>
      <c r="G19" s="149"/>
      <c r="H19" s="149"/>
      <c r="I19" s="149"/>
      <c r="J19" s="149"/>
      <c r="S19" s="31"/>
      <c r="T19" s="31"/>
      <c r="U19" s="31"/>
      <c r="V19" s="31"/>
      <c r="W19" s="31"/>
      <c r="X19" s="31"/>
      <c r="Y19" s="31"/>
      <c r="Z19" s="31"/>
    </row>
    <row r="20" spans="1:26" ht="39.950000000000003" customHeight="1" x14ac:dyDescent="0.25">
      <c r="A20" s="7">
        <v>2</v>
      </c>
      <c r="B20" s="29" t="s">
        <v>8</v>
      </c>
      <c r="C20" s="44" t="s">
        <v>6</v>
      </c>
      <c r="D20" s="45" t="s">
        <v>6</v>
      </c>
      <c r="E20" s="45" t="s">
        <v>6</v>
      </c>
      <c r="F20" s="45" t="s">
        <v>6</v>
      </c>
      <c r="G20" s="44" t="s">
        <v>6</v>
      </c>
      <c r="H20" s="45" t="s">
        <v>6</v>
      </c>
      <c r="I20" s="45" t="s">
        <v>6</v>
      </c>
      <c r="J20" s="45" t="s">
        <v>6</v>
      </c>
      <c r="K20" s="44" t="s">
        <v>6</v>
      </c>
      <c r="L20" s="45" t="s">
        <v>6</v>
      </c>
      <c r="M20" s="45" t="s">
        <v>6</v>
      </c>
      <c r="N20" s="45" t="s">
        <v>6</v>
      </c>
      <c r="O20" s="44" t="s">
        <v>6</v>
      </c>
      <c r="P20" s="45" t="s">
        <v>6</v>
      </c>
      <c r="Q20" s="45" t="s">
        <v>6</v>
      </c>
      <c r="R20" s="46" t="s">
        <v>6</v>
      </c>
      <c r="S20" s="44" t="s">
        <v>6</v>
      </c>
      <c r="T20" s="45" t="s">
        <v>6</v>
      </c>
      <c r="U20" s="45" t="s">
        <v>6</v>
      </c>
      <c r="V20" s="46" t="s">
        <v>6</v>
      </c>
      <c r="W20" s="44" t="s">
        <v>6</v>
      </c>
      <c r="X20" s="45" t="s">
        <v>6</v>
      </c>
      <c r="Y20" s="45" t="s">
        <v>6</v>
      </c>
      <c r="Z20" s="46" t="s">
        <v>6</v>
      </c>
    </row>
    <row r="21" spans="1:26" ht="12.95" customHeight="1" x14ac:dyDescent="0.25">
      <c r="A21" s="7"/>
      <c r="B21" s="26" t="s">
        <v>9</v>
      </c>
      <c r="C21" s="61"/>
      <c r="D21" s="47">
        <v>43.9</v>
      </c>
      <c r="E21" s="47">
        <v>47.2</v>
      </c>
      <c r="F21" s="47">
        <v>39.200000000000003</v>
      </c>
      <c r="G21" s="153"/>
      <c r="H21" s="47">
        <v>45.3</v>
      </c>
      <c r="I21" s="48">
        <v>43.5</v>
      </c>
      <c r="J21" s="49">
        <v>40.700000000000003</v>
      </c>
      <c r="K21" s="166">
        <v>16.7</v>
      </c>
      <c r="L21" s="47">
        <v>51.6</v>
      </c>
      <c r="M21" s="48">
        <v>52</v>
      </c>
      <c r="N21" s="49">
        <v>46.8</v>
      </c>
      <c r="O21" s="166">
        <v>46.7</v>
      </c>
      <c r="P21" s="47">
        <v>46</v>
      </c>
      <c r="Q21" s="48">
        <v>48.1</v>
      </c>
      <c r="R21" s="49">
        <v>39.4</v>
      </c>
      <c r="S21" s="165">
        <v>22.2</v>
      </c>
      <c r="T21" s="47">
        <v>35.700000000000003</v>
      </c>
      <c r="U21" s="48">
        <v>36.5</v>
      </c>
      <c r="V21" s="173" t="s">
        <v>67</v>
      </c>
      <c r="W21" s="166">
        <v>44.4</v>
      </c>
      <c r="X21" s="47">
        <v>33.1</v>
      </c>
      <c r="Y21" s="48">
        <v>35.799999999999997</v>
      </c>
      <c r="Z21" s="173" t="s">
        <v>67</v>
      </c>
    </row>
    <row r="22" spans="1:26" ht="12.95" customHeight="1" x14ac:dyDescent="0.25">
      <c r="A22" s="7"/>
      <c r="B22" s="26" t="s">
        <v>10</v>
      </c>
      <c r="C22" s="165">
        <v>42.9</v>
      </c>
      <c r="D22" s="47">
        <v>38.4</v>
      </c>
      <c r="E22" s="47">
        <v>37.200000000000003</v>
      </c>
      <c r="F22" s="47">
        <v>45.4</v>
      </c>
      <c r="G22" s="165">
        <v>45.5</v>
      </c>
      <c r="H22" s="47">
        <v>40.799999999999997</v>
      </c>
      <c r="I22" s="48">
        <v>39.5</v>
      </c>
      <c r="J22" s="49">
        <v>45.3</v>
      </c>
      <c r="K22" s="166">
        <v>83.3</v>
      </c>
      <c r="L22" s="47">
        <v>38.4</v>
      </c>
      <c r="M22" s="48">
        <v>36.9</v>
      </c>
      <c r="N22" s="49">
        <v>42.1</v>
      </c>
      <c r="O22" s="166">
        <v>40</v>
      </c>
      <c r="P22" s="47">
        <v>41</v>
      </c>
      <c r="Q22" s="48">
        <v>39</v>
      </c>
      <c r="R22" s="49">
        <v>45.3</v>
      </c>
      <c r="S22" s="165">
        <v>22.2</v>
      </c>
      <c r="T22" s="47">
        <v>49.7</v>
      </c>
      <c r="U22" s="48">
        <v>47.3</v>
      </c>
      <c r="V22" s="174"/>
      <c r="W22" s="166">
        <v>44.4</v>
      </c>
      <c r="X22" s="47">
        <v>50.7</v>
      </c>
      <c r="Y22" s="48">
        <v>48.4</v>
      </c>
      <c r="Z22" s="174"/>
    </row>
    <row r="23" spans="1:26" ht="12.95" customHeight="1" x14ac:dyDescent="0.25">
      <c r="A23" s="7"/>
      <c r="B23" s="26" t="s">
        <v>12</v>
      </c>
      <c r="C23" s="61">
        <v>42.9</v>
      </c>
      <c r="D23" s="47">
        <v>14</v>
      </c>
      <c r="E23" s="47">
        <v>13</v>
      </c>
      <c r="F23" s="47">
        <v>12.7</v>
      </c>
      <c r="G23" s="61">
        <v>36.4</v>
      </c>
      <c r="H23" s="47">
        <v>11.7</v>
      </c>
      <c r="I23" s="48">
        <v>14.1</v>
      </c>
      <c r="J23" s="49">
        <v>11.9</v>
      </c>
      <c r="K23" s="61"/>
      <c r="L23" s="47">
        <v>8.4</v>
      </c>
      <c r="M23" s="48">
        <v>7.8</v>
      </c>
      <c r="N23" s="49">
        <v>8.3000000000000007</v>
      </c>
      <c r="O23" s="61">
        <v>13.3</v>
      </c>
      <c r="P23" s="47">
        <v>10.7</v>
      </c>
      <c r="Q23" s="48">
        <v>9.8000000000000007</v>
      </c>
      <c r="R23" s="49">
        <v>13.5</v>
      </c>
      <c r="S23" s="61">
        <v>44.4</v>
      </c>
      <c r="T23" s="47">
        <v>12.5</v>
      </c>
      <c r="U23" s="48">
        <v>14.6</v>
      </c>
      <c r="V23" s="174"/>
      <c r="W23" s="61">
        <v>11.1</v>
      </c>
      <c r="X23" s="47">
        <v>13.5</v>
      </c>
      <c r="Y23" s="48">
        <v>12.4</v>
      </c>
      <c r="Z23" s="174"/>
    </row>
    <row r="24" spans="1:26" ht="12.95" customHeight="1" x14ac:dyDescent="0.25">
      <c r="B24" s="26" t="s">
        <v>11</v>
      </c>
      <c r="C24" s="61">
        <v>14.3</v>
      </c>
      <c r="D24" s="47">
        <v>3.1</v>
      </c>
      <c r="E24" s="47">
        <v>2.4</v>
      </c>
      <c r="F24" s="47">
        <v>2.2999999999999998</v>
      </c>
      <c r="G24" s="62">
        <v>18.2</v>
      </c>
      <c r="H24" s="50">
        <v>1.7</v>
      </c>
      <c r="I24" s="48">
        <v>2.8</v>
      </c>
      <c r="J24" s="49">
        <v>1.8</v>
      </c>
      <c r="K24" s="62"/>
      <c r="L24" s="50">
        <v>1.4</v>
      </c>
      <c r="M24" s="48">
        <v>2.9</v>
      </c>
      <c r="N24" s="49">
        <v>2.5</v>
      </c>
      <c r="O24" s="62"/>
      <c r="P24" s="50">
        <v>1.7</v>
      </c>
      <c r="Q24" s="48">
        <v>2</v>
      </c>
      <c r="R24" s="49">
        <v>1.6</v>
      </c>
      <c r="S24" s="62">
        <v>11.1</v>
      </c>
      <c r="T24" s="50">
        <v>1.8</v>
      </c>
      <c r="U24" s="48">
        <v>2.4</v>
      </c>
      <c r="V24" s="174"/>
      <c r="W24" s="62"/>
      <c r="X24" s="50">
        <v>2.2000000000000002</v>
      </c>
      <c r="Y24" s="48">
        <v>3.1</v>
      </c>
      <c r="Z24" s="174"/>
    </row>
    <row r="25" spans="1:26" ht="12.95" customHeight="1" x14ac:dyDescent="0.25">
      <c r="B25" s="27" t="s">
        <v>5</v>
      </c>
      <c r="C25" s="63"/>
      <c r="D25" s="47">
        <v>0.7</v>
      </c>
      <c r="E25" s="47">
        <v>0.2</v>
      </c>
      <c r="F25" s="47">
        <v>0.4</v>
      </c>
      <c r="G25" s="155"/>
      <c r="H25" s="51">
        <v>0.5</v>
      </c>
      <c r="I25" s="52"/>
      <c r="J25" s="53">
        <v>0.3</v>
      </c>
      <c r="K25" s="63"/>
      <c r="L25" s="51">
        <v>0.2</v>
      </c>
      <c r="M25" s="52">
        <v>0.4</v>
      </c>
      <c r="N25" s="53">
        <v>0.3</v>
      </c>
      <c r="O25" s="63"/>
      <c r="P25" s="51">
        <v>0.6</v>
      </c>
      <c r="Q25" s="52">
        <v>1.1000000000000001</v>
      </c>
      <c r="R25" s="53">
        <v>0.2</v>
      </c>
      <c r="S25" s="63"/>
      <c r="T25" s="51">
        <v>0.4</v>
      </c>
      <c r="U25" s="52">
        <v>0.2</v>
      </c>
      <c r="V25" s="175"/>
      <c r="W25" s="63"/>
      <c r="X25" s="51">
        <v>0.4</v>
      </c>
      <c r="Y25" s="52">
        <v>0.3</v>
      </c>
      <c r="Z25" s="175"/>
    </row>
    <row r="26" spans="1:26" x14ac:dyDescent="0.25">
      <c r="B26" s="3"/>
      <c r="C26" s="54">
        <f>SUM(C21:C25)</f>
        <v>100.1</v>
      </c>
      <c r="D26" s="54">
        <v>100</v>
      </c>
      <c r="E26" s="54">
        <v>100</v>
      </c>
      <c r="F26" s="54">
        <v>100</v>
      </c>
      <c r="G26" s="54">
        <v>100</v>
      </c>
      <c r="H26" s="54">
        <f>SUM(H21:H25)</f>
        <v>100</v>
      </c>
      <c r="I26" s="54">
        <f t="shared" ref="I26:R26" si="3">SUM(I21:I25)</f>
        <v>99.899999999999991</v>
      </c>
      <c r="J26" s="54">
        <f t="shared" si="3"/>
        <v>100</v>
      </c>
      <c r="K26" s="54">
        <f t="shared" si="3"/>
        <v>100</v>
      </c>
      <c r="L26" s="54">
        <f t="shared" si="3"/>
        <v>100.00000000000001</v>
      </c>
      <c r="M26" s="54">
        <f t="shared" si="3"/>
        <v>100.00000000000001</v>
      </c>
      <c r="N26" s="54">
        <f t="shared" si="3"/>
        <v>100</v>
      </c>
      <c r="O26" s="54">
        <f t="shared" si="3"/>
        <v>100</v>
      </c>
      <c r="P26" s="54">
        <f t="shared" si="3"/>
        <v>100</v>
      </c>
      <c r="Q26" s="54">
        <f t="shared" si="3"/>
        <v>99.999999999999986</v>
      </c>
      <c r="R26" s="54">
        <f t="shared" si="3"/>
        <v>99.999999999999986</v>
      </c>
      <c r="S26" s="54">
        <f t="shared" ref="S26:V26" si="4">SUM(S21:S25)</f>
        <v>99.899999999999991</v>
      </c>
      <c r="T26" s="54">
        <f t="shared" si="4"/>
        <v>100.10000000000001</v>
      </c>
      <c r="U26" s="54">
        <f t="shared" si="4"/>
        <v>101</v>
      </c>
      <c r="V26" s="54">
        <f t="shared" si="4"/>
        <v>0</v>
      </c>
      <c r="W26" s="54">
        <f t="shared" ref="W26:Z26" si="5">SUM(W21:W25)</f>
        <v>99.899999999999991</v>
      </c>
      <c r="X26" s="54">
        <f t="shared" si="5"/>
        <v>99.90000000000002</v>
      </c>
      <c r="Y26" s="54">
        <f t="shared" si="5"/>
        <v>99.999999999999986</v>
      </c>
      <c r="Z26" s="54">
        <f t="shared" si="5"/>
        <v>0</v>
      </c>
    </row>
    <row r="27" spans="1:26" x14ac:dyDescent="0.25">
      <c r="C27" s="149"/>
      <c r="D27" s="149"/>
      <c r="E27" s="149"/>
      <c r="F27" s="149"/>
      <c r="G27" s="149"/>
      <c r="H27" s="149"/>
      <c r="I27" s="149"/>
      <c r="J27" s="149"/>
      <c r="S27" s="31"/>
      <c r="T27" s="31"/>
      <c r="U27" s="31"/>
      <c r="V27" s="31"/>
      <c r="W27" s="31"/>
      <c r="X27" s="31"/>
      <c r="Y27" s="31"/>
      <c r="Z27" s="31"/>
    </row>
    <row r="28" spans="1:26" ht="39.950000000000003" customHeight="1" x14ac:dyDescent="0.25">
      <c r="A28" s="7">
        <v>3</v>
      </c>
      <c r="B28" s="29" t="s">
        <v>13</v>
      </c>
      <c r="C28" s="44" t="s">
        <v>6</v>
      </c>
      <c r="D28" s="45" t="s">
        <v>6</v>
      </c>
      <c r="E28" s="45" t="s">
        <v>6</v>
      </c>
      <c r="F28" s="45" t="s">
        <v>6</v>
      </c>
      <c r="G28" s="44" t="s">
        <v>6</v>
      </c>
      <c r="H28" s="45" t="s">
        <v>6</v>
      </c>
      <c r="I28" s="45" t="s">
        <v>6</v>
      </c>
      <c r="J28" s="45" t="s">
        <v>6</v>
      </c>
      <c r="K28" s="44" t="s">
        <v>6</v>
      </c>
      <c r="L28" s="45" t="s">
        <v>6</v>
      </c>
      <c r="M28" s="45" t="s">
        <v>6</v>
      </c>
      <c r="N28" s="46" t="s">
        <v>6</v>
      </c>
      <c r="O28" s="55" t="s">
        <v>6</v>
      </c>
      <c r="P28" s="45" t="s">
        <v>6</v>
      </c>
      <c r="Q28" s="45" t="s">
        <v>6</v>
      </c>
      <c r="R28" s="46" t="s">
        <v>6</v>
      </c>
      <c r="S28" s="55" t="s">
        <v>6</v>
      </c>
      <c r="T28" s="45" t="s">
        <v>6</v>
      </c>
      <c r="U28" s="45" t="s">
        <v>6</v>
      </c>
      <c r="V28" s="46" t="s">
        <v>6</v>
      </c>
      <c r="W28" s="55" t="s">
        <v>6</v>
      </c>
      <c r="X28" s="45" t="s">
        <v>6</v>
      </c>
      <c r="Y28" s="45" t="s">
        <v>6</v>
      </c>
      <c r="Z28" s="46" t="s">
        <v>6</v>
      </c>
    </row>
    <row r="29" spans="1:26" ht="12.95" customHeight="1" x14ac:dyDescent="0.25">
      <c r="B29" s="26" t="s">
        <v>14</v>
      </c>
      <c r="C29" s="61">
        <v>42.9</v>
      </c>
      <c r="D29" s="47">
        <v>31.3</v>
      </c>
      <c r="E29" s="47">
        <v>33.799999999999997</v>
      </c>
      <c r="F29" s="47">
        <v>43.4</v>
      </c>
      <c r="G29" s="61">
        <v>36.4</v>
      </c>
      <c r="H29" s="47">
        <v>36.200000000000003</v>
      </c>
      <c r="I29" s="48">
        <v>34.200000000000003</v>
      </c>
      <c r="J29" s="49">
        <v>44.1</v>
      </c>
      <c r="K29" s="61">
        <v>66.7</v>
      </c>
      <c r="L29" s="47">
        <v>33.1</v>
      </c>
      <c r="M29" s="48">
        <v>33</v>
      </c>
      <c r="N29" s="49">
        <v>47.4</v>
      </c>
      <c r="O29" s="61">
        <v>46.7</v>
      </c>
      <c r="P29" s="47">
        <v>30.4</v>
      </c>
      <c r="Q29" s="48">
        <v>26.4</v>
      </c>
      <c r="R29" s="49">
        <v>39.5</v>
      </c>
      <c r="S29" s="61">
        <v>44.4</v>
      </c>
      <c r="T29" s="47">
        <v>31.8</v>
      </c>
      <c r="U29" s="48">
        <v>31.8</v>
      </c>
      <c r="V29" s="173" t="s">
        <v>67</v>
      </c>
      <c r="W29" s="61">
        <v>55.6</v>
      </c>
      <c r="X29" s="47">
        <v>27.4</v>
      </c>
      <c r="Y29" s="48">
        <v>25.8</v>
      </c>
      <c r="Z29" s="173" t="s">
        <v>67</v>
      </c>
    </row>
    <row r="30" spans="1:26" ht="12.95" customHeight="1" x14ac:dyDescent="0.25">
      <c r="B30" s="26" t="s">
        <v>15</v>
      </c>
      <c r="C30" s="61">
        <v>42.9</v>
      </c>
      <c r="D30" s="47">
        <v>49.8</v>
      </c>
      <c r="E30" s="47">
        <v>49.2</v>
      </c>
      <c r="F30" s="47">
        <v>46.6</v>
      </c>
      <c r="G30" s="61">
        <v>45.5</v>
      </c>
      <c r="H30" s="47">
        <v>46.8</v>
      </c>
      <c r="I30" s="48">
        <v>43</v>
      </c>
      <c r="J30" s="49">
        <v>48.3</v>
      </c>
      <c r="K30" s="61">
        <v>33.299999999999997</v>
      </c>
      <c r="L30" s="47">
        <v>47.7</v>
      </c>
      <c r="M30" s="48">
        <v>45.9</v>
      </c>
      <c r="N30" s="49">
        <v>45.8</v>
      </c>
      <c r="O30" s="61">
        <v>53.3</v>
      </c>
      <c r="P30" s="47">
        <v>46.7</v>
      </c>
      <c r="Q30" s="48">
        <v>48.3</v>
      </c>
      <c r="R30" s="49">
        <v>47.8</v>
      </c>
      <c r="S30" s="61">
        <v>55.6</v>
      </c>
      <c r="T30" s="47">
        <v>44.5</v>
      </c>
      <c r="U30" s="48">
        <v>44</v>
      </c>
      <c r="V30" s="174"/>
      <c r="W30" s="61">
        <v>44.4</v>
      </c>
      <c r="X30" s="47">
        <v>47.4</v>
      </c>
      <c r="Y30" s="48">
        <v>49.9</v>
      </c>
      <c r="Z30" s="174"/>
    </row>
    <row r="31" spans="1:26" ht="12.95" customHeight="1" x14ac:dyDescent="0.25">
      <c r="B31" s="26" t="s">
        <v>16</v>
      </c>
      <c r="C31" s="61">
        <v>14.3</v>
      </c>
      <c r="D31" s="47">
        <v>14.4</v>
      </c>
      <c r="E31" s="47">
        <v>12.6</v>
      </c>
      <c r="F31" s="47">
        <v>8.5</v>
      </c>
      <c r="G31" s="61">
        <v>18.2</v>
      </c>
      <c r="H31" s="47">
        <v>13</v>
      </c>
      <c r="I31" s="48">
        <v>15.4</v>
      </c>
      <c r="J31" s="49">
        <v>6.1</v>
      </c>
      <c r="K31" s="61"/>
      <c r="L31" s="47">
        <v>15.2</v>
      </c>
      <c r="M31" s="48">
        <v>15.8</v>
      </c>
      <c r="N31" s="49">
        <v>5.7</v>
      </c>
      <c r="O31" s="61"/>
      <c r="P31" s="47">
        <v>17.8</v>
      </c>
      <c r="Q31" s="48">
        <v>18.399999999999999</v>
      </c>
      <c r="R31" s="49">
        <v>11</v>
      </c>
      <c r="S31" s="61"/>
      <c r="T31" s="47">
        <v>18.899999999999999</v>
      </c>
      <c r="U31" s="48">
        <v>19</v>
      </c>
      <c r="V31" s="174"/>
      <c r="W31" s="61"/>
      <c r="X31" s="47">
        <v>20</v>
      </c>
      <c r="Y31" s="48">
        <v>19.100000000000001</v>
      </c>
      <c r="Z31" s="174"/>
    </row>
    <row r="32" spans="1:26" ht="12.95" customHeight="1" x14ac:dyDescent="0.25">
      <c r="B32" s="26" t="s">
        <v>17</v>
      </c>
      <c r="C32" s="62"/>
      <c r="D32" s="47">
        <v>3.9</v>
      </c>
      <c r="E32" s="47">
        <v>4.0999999999999996</v>
      </c>
      <c r="F32" s="47">
        <v>1.1000000000000001</v>
      </c>
      <c r="G32" s="154"/>
      <c r="H32" s="50">
        <v>3.5</v>
      </c>
      <c r="I32" s="48">
        <v>7</v>
      </c>
      <c r="J32" s="49">
        <v>1.1000000000000001</v>
      </c>
      <c r="K32" s="62"/>
      <c r="L32" s="50">
        <v>3.8</v>
      </c>
      <c r="M32" s="48">
        <v>5.0999999999999996</v>
      </c>
      <c r="N32" s="49">
        <v>0.7</v>
      </c>
      <c r="O32" s="62"/>
      <c r="P32" s="50">
        <v>4.8</v>
      </c>
      <c r="Q32" s="48">
        <v>6.6</v>
      </c>
      <c r="R32" s="49">
        <v>1.4</v>
      </c>
      <c r="S32" s="62"/>
      <c r="T32" s="50">
        <v>4.4000000000000004</v>
      </c>
      <c r="U32" s="48">
        <v>5.0999999999999996</v>
      </c>
      <c r="V32" s="174"/>
      <c r="W32" s="62"/>
      <c r="X32" s="50">
        <v>4.8</v>
      </c>
      <c r="Y32" s="48">
        <v>4.8</v>
      </c>
      <c r="Z32" s="174"/>
    </row>
    <row r="33" spans="1:26" ht="12.95" customHeight="1" x14ac:dyDescent="0.25">
      <c r="B33" s="27" t="s">
        <v>5</v>
      </c>
      <c r="C33" s="63"/>
      <c r="D33" s="47">
        <v>0.6</v>
      </c>
      <c r="E33" s="47">
        <v>0.2</v>
      </c>
      <c r="F33" s="47">
        <v>0.4</v>
      </c>
      <c r="G33" s="155"/>
      <c r="H33" s="51">
        <v>0.5</v>
      </c>
      <c r="I33" s="52">
        <v>0.3</v>
      </c>
      <c r="J33" s="53">
        <v>0.4</v>
      </c>
      <c r="K33" s="63"/>
      <c r="L33" s="51">
        <v>0.2</v>
      </c>
      <c r="M33" s="52">
        <v>0.2</v>
      </c>
      <c r="N33" s="53">
        <v>0.4</v>
      </c>
      <c r="O33" s="63"/>
      <c r="P33" s="51">
        <v>0.3</v>
      </c>
      <c r="Q33" s="52">
        <v>0.4</v>
      </c>
      <c r="R33" s="53">
        <v>0.2</v>
      </c>
      <c r="S33" s="63"/>
      <c r="T33" s="51">
        <v>0.4</v>
      </c>
      <c r="U33" s="52"/>
      <c r="V33" s="175"/>
      <c r="W33" s="63"/>
      <c r="X33" s="51">
        <v>0.3</v>
      </c>
      <c r="Y33" s="52">
        <v>0.4</v>
      </c>
      <c r="Z33" s="175"/>
    </row>
    <row r="34" spans="1:26" x14ac:dyDescent="0.25">
      <c r="C34" s="54">
        <f>SUM(C29:C33)</f>
        <v>100.1</v>
      </c>
      <c r="D34" s="54">
        <v>100</v>
      </c>
      <c r="E34" s="54">
        <v>100</v>
      </c>
      <c r="F34" s="54">
        <v>100</v>
      </c>
      <c r="G34" s="54">
        <v>100</v>
      </c>
      <c r="H34" s="54">
        <f t="shared" ref="H34:R34" si="6">SUM(H29:H33)</f>
        <v>100</v>
      </c>
      <c r="I34" s="54">
        <f t="shared" si="6"/>
        <v>99.9</v>
      </c>
      <c r="J34" s="54">
        <f t="shared" si="6"/>
        <v>100</v>
      </c>
      <c r="K34" s="54">
        <f t="shared" si="6"/>
        <v>100</v>
      </c>
      <c r="L34" s="54">
        <f t="shared" si="6"/>
        <v>100.00000000000001</v>
      </c>
      <c r="M34" s="54">
        <f t="shared" si="6"/>
        <v>100</v>
      </c>
      <c r="N34" s="54">
        <f t="shared" si="6"/>
        <v>100</v>
      </c>
      <c r="O34" s="54">
        <f t="shared" si="6"/>
        <v>100</v>
      </c>
      <c r="P34" s="54">
        <f t="shared" si="6"/>
        <v>99.999999999999986</v>
      </c>
      <c r="Q34" s="54">
        <f t="shared" si="6"/>
        <v>100.1</v>
      </c>
      <c r="R34" s="54">
        <f t="shared" si="6"/>
        <v>99.9</v>
      </c>
      <c r="S34" s="54">
        <f t="shared" ref="S34:V34" si="7">SUM(S29:S33)</f>
        <v>100</v>
      </c>
      <c r="T34" s="54">
        <f t="shared" si="7"/>
        <v>100</v>
      </c>
      <c r="U34" s="54">
        <f t="shared" si="7"/>
        <v>99.899999999999991</v>
      </c>
      <c r="V34" s="54">
        <f t="shared" si="7"/>
        <v>0</v>
      </c>
      <c r="W34" s="54">
        <f t="shared" ref="W34:Z34" si="8">SUM(W29:W33)</f>
        <v>100</v>
      </c>
      <c r="X34" s="54">
        <f t="shared" si="8"/>
        <v>99.899999999999991</v>
      </c>
      <c r="Y34" s="54">
        <f t="shared" si="8"/>
        <v>100.00000000000001</v>
      </c>
      <c r="Z34" s="54">
        <f t="shared" si="8"/>
        <v>0</v>
      </c>
    </row>
    <row r="35" spans="1:26" x14ac:dyDescent="0.25">
      <c r="C35" s="149"/>
      <c r="D35" s="149"/>
      <c r="E35" s="149"/>
      <c r="F35" s="149"/>
      <c r="G35" s="149"/>
      <c r="H35" s="149"/>
      <c r="I35" s="149"/>
      <c r="J35" s="149"/>
      <c r="S35" s="31"/>
      <c r="T35" s="31"/>
      <c r="U35" s="31"/>
      <c r="V35" s="31"/>
      <c r="W35" s="31"/>
      <c r="X35" s="31"/>
      <c r="Y35" s="31"/>
      <c r="Z35" s="31"/>
    </row>
    <row r="36" spans="1:26" ht="28.5" x14ac:dyDescent="0.25">
      <c r="A36" s="7">
        <v>4</v>
      </c>
      <c r="B36" s="29" t="s">
        <v>18</v>
      </c>
      <c r="C36" s="44" t="s">
        <v>6</v>
      </c>
      <c r="D36" s="45" t="s">
        <v>6</v>
      </c>
      <c r="E36" s="45" t="s">
        <v>6</v>
      </c>
      <c r="F36" s="45" t="s">
        <v>6</v>
      </c>
      <c r="G36" s="44" t="s">
        <v>6</v>
      </c>
      <c r="H36" s="45" t="s">
        <v>6</v>
      </c>
      <c r="I36" s="45" t="s">
        <v>6</v>
      </c>
      <c r="J36" s="45" t="s">
        <v>6</v>
      </c>
      <c r="K36" s="44" t="s">
        <v>6</v>
      </c>
      <c r="L36" s="45" t="s">
        <v>6</v>
      </c>
      <c r="M36" s="45" t="s">
        <v>6</v>
      </c>
      <c r="N36" s="45" t="s">
        <v>6</v>
      </c>
      <c r="O36" s="44" t="s">
        <v>6</v>
      </c>
      <c r="P36" s="45" t="s">
        <v>6</v>
      </c>
      <c r="Q36" s="45" t="s">
        <v>6</v>
      </c>
      <c r="R36" s="46" t="s">
        <v>6</v>
      </c>
      <c r="S36" s="44" t="s">
        <v>6</v>
      </c>
      <c r="T36" s="45" t="s">
        <v>6</v>
      </c>
      <c r="U36" s="45" t="s">
        <v>6</v>
      </c>
      <c r="V36" s="46" t="s">
        <v>6</v>
      </c>
      <c r="W36" s="44" t="s">
        <v>6</v>
      </c>
      <c r="X36" s="45" t="s">
        <v>6</v>
      </c>
      <c r="Y36" s="45" t="s">
        <v>6</v>
      </c>
      <c r="Z36" s="46" t="s">
        <v>6</v>
      </c>
    </row>
    <row r="37" spans="1:26" ht="12.95" customHeight="1" x14ac:dyDescent="0.25">
      <c r="B37" s="26" t="s">
        <v>9</v>
      </c>
      <c r="C37" s="61">
        <v>28.6</v>
      </c>
      <c r="D37" s="47">
        <v>29.7</v>
      </c>
      <c r="E37" s="47">
        <v>34.6</v>
      </c>
      <c r="F37" s="47">
        <v>25</v>
      </c>
      <c r="G37" s="61">
        <v>36.4</v>
      </c>
      <c r="H37" s="47">
        <v>29.3</v>
      </c>
      <c r="I37" s="48">
        <v>28.6</v>
      </c>
      <c r="J37" s="49">
        <v>25.6</v>
      </c>
      <c r="K37" s="61">
        <v>50</v>
      </c>
      <c r="L37" s="47">
        <v>32.200000000000003</v>
      </c>
      <c r="M37" s="48">
        <v>31.8</v>
      </c>
      <c r="N37" s="49">
        <v>25.5</v>
      </c>
      <c r="O37" s="61">
        <v>20</v>
      </c>
      <c r="P37" s="47">
        <v>29.5</v>
      </c>
      <c r="Q37" s="48">
        <v>27.5</v>
      </c>
      <c r="R37" s="49">
        <v>22.1</v>
      </c>
      <c r="S37" s="61">
        <v>55.6</v>
      </c>
      <c r="T37" s="47">
        <v>28.4</v>
      </c>
      <c r="U37" s="48">
        <v>26.4</v>
      </c>
      <c r="V37" s="173" t="s">
        <v>67</v>
      </c>
      <c r="W37" s="61"/>
      <c r="X37" s="47">
        <v>24.1</v>
      </c>
      <c r="Y37" s="48">
        <v>22.7</v>
      </c>
      <c r="Z37" s="173" t="s">
        <v>67</v>
      </c>
    </row>
    <row r="38" spans="1:26" ht="12.95" customHeight="1" x14ac:dyDescent="0.25">
      <c r="B38" s="26" t="s">
        <v>10</v>
      </c>
      <c r="C38" s="61">
        <v>71.400000000000006</v>
      </c>
      <c r="D38" s="47">
        <v>60.6</v>
      </c>
      <c r="E38" s="47">
        <v>57.1</v>
      </c>
      <c r="F38" s="47">
        <v>65.2</v>
      </c>
      <c r="G38" s="61">
        <v>63.6</v>
      </c>
      <c r="H38" s="47">
        <v>60.4</v>
      </c>
      <c r="I38" s="48">
        <v>59.3</v>
      </c>
      <c r="J38" s="49">
        <v>64.2</v>
      </c>
      <c r="K38" s="61">
        <v>50</v>
      </c>
      <c r="L38" s="47">
        <v>58.8</v>
      </c>
      <c r="M38" s="48">
        <v>57.8</v>
      </c>
      <c r="N38" s="49">
        <v>64.900000000000006</v>
      </c>
      <c r="O38" s="61">
        <v>80</v>
      </c>
      <c r="P38" s="47">
        <v>61.5</v>
      </c>
      <c r="Q38" s="48">
        <v>62</v>
      </c>
      <c r="R38" s="49">
        <v>68.8</v>
      </c>
      <c r="S38" s="61">
        <v>33.299999999999997</v>
      </c>
      <c r="T38" s="47">
        <v>60.7</v>
      </c>
      <c r="U38" s="48">
        <v>62.6</v>
      </c>
      <c r="V38" s="174"/>
      <c r="W38" s="61">
        <v>88.9</v>
      </c>
      <c r="X38" s="47">
        <v>63.9</v>
      </c>
      <c r="Y38" s="48">
        <v>63.1</v>
      </c>
      <c r="Z38" s="174"/>
    </row>
    <row r="39" spans="1:26" ht="12.95" customHeight="1" x14ac:dyDescent="0.25">
      <c r="B39" s="26" t="s">
        <v>12</v>
      </c>
      <c r="C39" s="61"/>
      <c r="D39" s="47">
        <v>7.7</v>
      </c>
      <c r="E39" s="47">
        <v>7</v>
      </c>
      <c r="F39" s="47">
        <v>8.5</v>
      </c>
      <c r="G39" s="153"/>
      <c r="H39" s="47">
        <v>8.6999999999999993</v>
      </c>
      <c r="I39" s="48">
        <v>9.5</v>
      </c>
      <c r="J39" s="49">
        <v>9.1999999999999993</v>
      </c>
      <c r="K39" s="61"/>
      <c r="L39" s="47">
        <v>8</v>
      </c>
      <c r="M39" s="48">
        <v>9.4</v>
      </c>
      <c r="N39" s="49">
        <v>8.3000000000000007</v>
      </c>
      <c r="O39" s="61"/>
      <c r="P39" s="47">
        <v>7.5</v>
      </c>
      <c r="Q39" s="48">
        <v>8.1999999999999993</v>
      </c>
      <c r="R39" s="49">
        <v>8.6</v>
      </c>
      <c r="S39" s="61">
        <v>11.1</v>
      </c>
      <c r="T39" s="47">
        <v>9.6999999999999993</v>
      </c>
      <c r="U39" s="48">
        <v>10.199999999999999</v>
      </c>
      <c r="V39" s="174"/>
      <c r="W39" s="61">
        <v>11.1</v>
      </c>
      <c r="X39" s="47">
        <v>10.6</v>
      </c>
      <c r="Y39" s="48">
        <v>12.2</v>
      </c>
      <c r="Z39" s="174"/>
    </row>
    <row r="40" spans="1:26" ht="12.95" customHeight="1" x14ac:dyDescent="0.25">
      <c r="B40" s="26" t="s">
        <v>11</v>
      </c>
      <c r="C40" s="62"/>
      <c r="D40" s="47">
        <v>1.1000000000000001</v>
      </c>
      <c r="E40" s="47">
        <v>0.6</v>
      </c>
      <c r="F40" s="47">
        <v>0.8</v>
      </c>
      <c r="G40" s="154"/>
      <c r="H40" s="50">
        <v>1.1000000000000001</v>
      </c>
      <c r="I40" s="48">
        <v>2</v>
      </c>
      <c r="J40" s="49"/>
      <c r="K40" s="62"/>
      <c r="L40" s="50">
        <v>0.6</v>
      </c>
      <c r="M40" s="48">
        <v>0.8</v>
      </c>
      <c r="N40" s="49">
        <v>0.3</v>
      </c>
      <c r="O40" s="62"/>
      <c r="P40" s="50">
        <v>1</v>
      </c>
      <c r="Q40" s="48">
        <v>1.8</v>
      </c>
      <c r="R40" s="49">
        <v>0.3</v>
      </c>
      <c r="S40" s="62"/>
      <c r="T40" s="50">
        <v>0.8</v>
      </c>
      <c r="U40" s="48">
        <v>0.9</v>
      </c>
      <c r="V40" s="174"/>
      <c r="W40" s="62"/>
      <c r="X40" s="50">
        <v>1</v>
      </c>
      <c r="Y40" s="48">
        <v>1.2</v>
      </c>
      <c r="Z40" s="174"/>
    </row>
    <row r="41" spans="1:26" ht="12.95" customHeight="1" x14ac:dyDescent="0.25">
      <c r="B41" s="27" t="s">
        <v>5</v>
      </c>
      <c r="C41" s="63"/>
      <c r="D41" s="47">
        <v>1</v>
      </c>
      <c r="E41" s="47">
        <v>0.8</v>
      </c>
      <c r="F41" s="47">
        <v>0.5</v>
      </c>
      <c r="G41" s="155"/>
      <c r="H41" s="51">
        <v>0.5</v>
      </c>
      <c r="I41" s="52">
        <v>0.7</v>
      </c>
      <c r="J41" s="53">
        <v>1</v>
      </c>
      <c r="K41" s="63"/>
      <c r="L41" s="51">
        <v>0.4</v>
      </c>
      <c r="M41" s="52">
        <v>0.2</v>
      </c>
      <c r="N41" s="53">
        <v>1</v>
      </c>
      <c r="O41" s="63"/>
      <c r="P41" s="51">
        <v>0.5</v>
      </c>
      <c r="Q41" s="52">
        <v>0.5</v>
      </c>
      <c r="R41" s="53">
        <v>0.2</v>
      </c>
      <c r="S41" s="63"/>
      <c r="T41" s="51">
        <v>0.4</v>
      </c>
      <c r="U41" s="52"/>
      <c r="V41" s="175"/>
      <c r="W41" s="63"/>
      <c r="X41" s="51">
        <v>0.4</v>
      </c>
      <c r="Y41" s="52">
        <v>0.7</v>
      </c>
      <c r="Z41" s="175"/>
    </row>
    <row r="42" spans="1:26" x14ac:dyDescent="0.25">
      <c r="C42" s="54">
        <f>SUM(C37:C41)</f>
        <v>100</v>
      </c>
      <c r="D42" s="54">
        <v>100</v>
      </c>
      <c r="E42" s="54">
        <v>100</v>
      </c>
      <c r="F42" s="54">
        <v>100</v>
      </c>
      <c r="G42" s="54">
        <v>100</v>
      </c>
      <c r="H42" s="54">
        <f t="shared" ref="H42:R42" si="9">SUM(H37:H41)</f>
        <v>100</v>
      </c>
      <c r="I42" s="54">
        <f t="shared" si="9"/>
        <v>100.10000000000001</v>
      </c>
      <c r="J42" s="54">
        <f t="shared" si="9"/>
        <v>100.00000000000001</v>
      </c>
      <c r="K42" s="54">
        <f t="shared" si="9"/>
        <v>100</v>
      </c>
      <c r="L42" s="54">
        <f t="shared" si="9"/>
        <v>100</v>
      </c>
      <c r="M42" s="54">
        <f t="shared" si="9"/>
        <v>100</v>
      </c>
      <c r="N42" s="54">
        <f t="shared" si="9"/>
        <v>100</v>
      </c>
      <c r="O42" s="54">
        <f t="shared" si="9"/>
        <v>100</v>
      </c>
      <c r="P42" s="54">
        <f t="shared" si="9"/>
        <v>100</v>
      </c>
      <c r="Q42" s="54">
        <f t="shared" si="9"/>
        <v>100</v>
      </c>
      <c r="R42" s="54">
        <f t="shared" si="9"/>
        <v>100</v>
      </c>
      <c r="S42" s="54">
        <f t="shared" ref="S42:V42" si="10">SUM(S37:S41)</f>
        <v>100</v>
      </c>
      <c r="T42" s="54">
        <f t="shared" si="10"/>
        <v>100</v>
      </c>
      <c r="U42" s="54">
        <f t="shared" si="10"/>
        <v>100.10000000000001</v>
      </c>
      <c r="V42" s="54">
        <f t="shared" si="10"/>
        <v>0</v>
      </c>
      <c r="W42" s="54">
        <f t="shared" ref="W42:Z42" si="11">SUM(W37:W41)</f>
        <v>100</v>
      </c>
      <c r="X42" s="54">
        <f t="shared" si="11"/>
        <v>100</v>
      </c>
      <c r="Y42" s="54">
        <f t="shared" si="11"/>
        <v>99.9</v>
      </c>
      <c r="Z42" s="54">
        <f t="shared" si="11"/>
        <v>0</v>
      </c>
    </row>
    <row r="43" spans="1:26" x14ac:dyDescent="0.25">
      <c r="C43" s="149"/>
      <c r="D43" s="149"/>
      <c r="E43" s="149"/>
      <c r="F43" s="149"/>
      <c r="G43" s="149"/>
      <c r="H43" s="149"/>
      <c r="I43" s="149"/>
      <c r="J43" s="149"/>
      <c r="S43" s="31"/>
      <c r="T43" s="31"/>
      <c r="U43" s="31"/>
      <c r="V43" s="31"/>
      <c r="W43" s="31"/>
      <c r="X43" s="31"/>
      <c r="Y43" s="31"/>
      <c r="Z43" s="31"/>
    </row>
    <row r="44" spans="1:26" ht="28.5" x14ac:dyDescent="0.25">
      <c r="A44" s="7">
        <v>5</v>
      </c>
      <c r="B44" s="29" t="s">
        <v>19</v>
      </c>
      <c r="C44" s="44" t="s">
        <v>6</v>
      </c>
      <c r="D44" s="45" t="s">
        <v>6</v>
      </c>
      <c r="E44" s="45" t="s">
        <v>6</v>
      </c>
      <c r="F44" s="45" t="s">
        <v>6</v>
      </c>
      <c r="G44" s="44" t="s">
        <v>6</v>
      </c>
      <c r="H44" s="45" t="s">
        <v>6</v>
      </c>
      <c r="I44" s="45" t="s">
        <v>6</v>
      </c>
      <c r="J44" s="45" t="s">
        <v>6</v>
      </c>
      <c r="K44" s="44" t="s">
        <v>6</v>
      </c>
      <c r="L44" s="45" t="s">
        <v>6</v>
      </c>
      <c r="M44" s="45" t="s">
        <v>6</v>
      </c>
      <c r="N44" s="45" t="s">
        <v>6</v>
      </c>
      <c r="O44" s="44" t="s">
        <v>6</v>
      </c>
      <c r="P44" s="45" t="s">
        <v>6</v>
      </c>
      <c r="Q44" s="45" t="s">
        <v>6</v>
      </c>
      <c r="R44" s="46" t="s">
        <v>6</v>
      </c>
      <c r="S44" s="44" t="s">
        <v>6</v>
      </c>
      <c r="T44" s="45" t="s">
        <v>6</v>
      </c>
      <c r="U44" s="45" t="s">
        <v>6</v>
      </c>
      <c r="V44" s="46" t="s">
        <v>6</v>
      </c>
      <c r="W44" s="44" t="s">
        <v>6</v>
      </c>
      <c r="X44" s="45" t="s">
        <v>6</v>
      </c>
      <c r="Y44" s="45" t="s">
        <v>6</v>
      </c>
      <c r="Z44" s="46" t="s">
        <v>6</v>
      </c>
    </row>
    <row r="45" spans="1:26" ht="12.95" customHeight="1" x14ac:dyDescent="0.25">
      <c r="B45" s="26" t="s">
        <v>9</v>
      </c>
      <c r="C45" s="61">
        <v>42.9</v>
      </c>
      <c r="D45" s="47">
        <v>40.5</v>
      </c>
      <c r="E45" s="47">
        <v>43.8</v>
      </c>
      <c r="F45" s="47">
        <v>45.1</v>
      </c>
      <c r="G45" s="61">
        <v>36.4</v>
      </c>
      <c r="H45" s="47">
        <v>40.700000000000003</v>
      </c>
      <c r="I45" s="48">
        <v>36.9</v>
      </c>
      <c r="J45" s="49">
        <v>48.7</v>
      </c>
      <c r="K45" s="61">
        <v>66.7</v>
      </c>
      <c r="L45" s="47">
        <v>43.7</v>
      </c>
      <c r="M45" s="48">
        <v>43</v>
      </c>
      <c r="N45" s="49">
        <v>50.4</v>
      </c>
      <c r="O45" s="61">
        <v>46.7</v>
      </c>
      <c r="P45" s="47">
        <v>41.8</v>
      </c>
      <c r="Q45" s="48">
        <v>42.6</v>
      </c>
      <c r="R45" s="49">
        <v>45.9</v>
      </c>
      <c r="S45" s="61">
        <v>33.299999999999997</v>
      </c>
      <c r="T45" s="47">
        <v>37.9</v>
      </c>
      <c r="U45" s="48">
        <v>35.9</v>
      </c>
      <c r="V45" s="173" t="s">
        <v>67</v>
      </c>
      <c r="W45" s="61">
        <v>55.6</v>
      </c>
      <c r="X45" s="47">
        <v>33.6</v>
      </c>
      <c r="Y45" s="48">
        <v>34.200000000000003</v>
      </c>
      <c r="Z45" s="173" t="s">
        <v>67</v>
      </c>
    </row>
    <row r="46" spans="1:26" ht="12.95" customHeight="1" x14ac:dyDescent="0.25">
      <c r="B46" s="26" t="s">
        <v>10</v>
      </c>
      <c r="C46" s="61">
        <v>57.1</v>
      </c>
      <c r="D46" s="47">
        <v>49.4</v>
      </c>
      <c r="E46" s="47">
        <v>47.6</v>
      </c>
      <c r="F46" s="47">
        <v>48.3</v>
      </c>
      <c r="G46" s="61">
        <v>63.6</v>
      </c>
      <c r="H46" s="47">
        <v>48.2</v>
      </c>
      <c r="I46" s="48">
        <v>49.7</v>
      </c>
      <c r="J46" s="49">
        <v>46.5</v>
      </c>
      <c r="K46" s="61">
        <v>33.299999999999997</v>
      </c>
      <c r="L46" s="47">
        <v>45.4</v>
      </c>
      <c r="M46" s="48">
        <v>45.5</v>
      </c>
      <c r="N46" s="49">
        <v>45.2</v>
      </c>
      <c r="O46" s="61">
        <v>46.7</v>
      </c>
      <c r="P46" s="47">
        <v>47</v>
      </c>
      <c r="Q46" s="48">
        <v>46.7</v>
      </c>
      <c r="R46" s="49">
        <v>48</v>
      </c>
      <c r="S46" s="61">
        <v>55.6</v>
      </c>
      <c r="T46" s="47">
        <v>50.8</v>
      </c>
      <c r="U46" s="48">
        <v>50.2</v>
      </c>
      <c r="V46" s="174"/>
      <c r="W46" s="61">
        <v>33.299999999999997</v>
      </c>
      <c r="X46" s="47">
        <v>52.6</v>
      </c>
      <c r="Y46" s="48">
        <v>52.5</v>
      </c>
      <c r="Z46" s="174"/>
    </row>
    <row r="47" spans="1:26" ht="12.95" customHeight="1" x14ac:dyDescent="0.25">
      <c r="B47" s="26" t="s">
        <v>12</v>
      </c>
      <c r="C47" s="61"/>
      <c r="D47" s="47">
        <v>7.7</v>
      </c>
      <c r="E47" s="47">
        <v>7</v>
      </c>
      <c r="F47" s="47">
        <v>5.3</v>
      </c>
      <c r="G47" s="153"/>
      <c r="H47" s="47">
        <v>8.8000000000000007</v>
      </c>
      <c r="I47" s="48">
        <v>9.6</v>
      </c>
      <c r="J47" s="49">
        <v>3.9</v>
      </c>
      <c r="K47" s="61"/>
      <c r="L47" s="47">
        <v>9</v>
      </c>
      <c r="M47" s="48">
        <v>9</v>
      </c>
      <c r="N47" s="49">
        <v>3.7</v>
      </c>
      <c r="O47" s="61">
        <v>6.7</v>
      </c>
      <c r="P47" s="47">
        <v>9.1999999999999993</v>
      </c>
      <c r="Q47" s="48">
        <v>8.4</v>
      </c>
      <c r="R47" s="49">
        <v>5.3</v>
      </c>
      <c r="S47" s="61">
        <v>11.1</v>
      </c>
      <c r="T47" s="47">
        <v>9.6</v>
      </c>
      <c r="U47" s="48">
        <v>12.1</v>
      </c>
      <c r="V47" s="174"/>
      <c r="W47" s="61">
        <v>11.1</v>
      </c>
      <c r="X47" s="47">
        <v>11.3</v>
      </c>
      <c r="Y47" s="48">
        <v>10.7</v>
      </c>
      <c r="Z47" s="174"/>
    </row>
    <row r="48" spans="1:26" ht="12.95" customHeight="1" x14ac:dyDescent="0.25">
      <c r="B48" s="26" t="s">
        <v>11</v>
      </c>
      <c r="C48" s="62"/>
      <c r="D48" s="47">
        <v>1.5</v>
      </c>
      <c r="E48" s="47">
        <v>0.8</v>
      </c>
      <c r="F48" s="47">
        <v>0.6</v>
      </c>
      <c r="G48" s="154"/>
      <c r="H48" s="50">
        <v>1.6</v>
      </c>
      <c r="I48" s="48">
        <v>3</v>
      </c>
      <c r="J48" s="49">
        <v>0.3</v>
      </c>
      <c r="K48" s="62"/>
      <c r="L48" s="50">
        <v>1.7</v>
      </c>
      <c r="M48" s="48">
        <v>2.5</v>
      </c>
      <c r="N48" s="49">
        <v>0.2</v>
      </c>
      <c r="O48" s="62"/>
      <c r="P48" s="50">
        <v>1.7</v>
      </c>
      <c r="Q48" s="48">
        <v>2.1</v>
      </c>
      <c r="R48" s="49">
        <v>0.6</v>
      </c>
      <c r="S48" s="62"/>
      <c r="T48" s="50">
        <v>1.3</v>
      </c>
      <c r="U48" s="48">
        <v>1.9</v>
      </c>
      <c r="V48" s="174"/>
      <c r="W48" s="62"/>
      <c r="X48" s="50">
        <v>2.2000000000000002</v>
      </c>
      <c r="Y48" s="48">
        <v>2.1</v>
      </c>
      <c r="Z48" s="174"/>
    </row>
    <row r="49" spans="1:26" ht="12.95" customHeight="1" x14ac:dyDescent="0.25">
      <c r="B49" s="27" t="s">
        <v>5</v>
      </c>
      <c r="C49" s="63"/>
      <c r="D49" s="47">
        <v>0.9</v>
      </c>
      <c r="E49" s="47">
        <v>100</v>
      </c>
      <c r="F49" s="47">
        <v>0.6</v>
      </c>
      <c r="G49" s="155"/>
      <c r="H49" s="51">
        <v>0.6</v>
      </c>
      <c r="I49" s="52">
        <v>0.8</v>
      </c>
      <c r="J49" s="53">
        <v>0.5</v>
      </c>
      <c r="K49" s="63"/>
      <c r="L49" s="51">
        <v>0.2</v>
      </c>
      <c r="M49" s="52"/>
      <c r="N49" s="53">
        <v>0.5</v>
      </c>
      <c r="O49" s="63"/>
      <c r="P49" s="51">
        <v>0.3</v>
      </c>
      <c r="Q49" s="52">
        <v>0.2</v>
      </c>
      <c r="R49" s="53">
        <v>0.2</v>
      </c>
      <c r="S49" s="63"/>
      <c r="T49" s="51">
        <v>0.4</v>
      </c>
      <c r="U49" s="52"/>
      <c r="V49" s="175"/>
      <c r="W49" s="63"/>
      <c r="X49" s="51">
        <v>0.3</v>
      </c>
      <c r="Y49" s="52">
        <v>0.4</v>
      </c>
      <c r="Z49" s="175"/>
    </row>
    <row r="50" spans="1:26" x14ac:dyDescent="0.25">
      <c r="C50" s="54">
        <f>SUM(C45:C49)</f>
        <v>100</v>
      </c>
      <c r="D50" s="54">
        <v>100</v>
      </c>
      <c r="E50" s="54"/>
      <c r="F50" s="54"/>
      <c r="G50" s="54">
        <v>100</v>
      </c>
      <c r="H50" s="54">
        <f t="shared" ref="H50:R50" si="12">SUM(H45:H49)</f>
        <v>99.899999999999991</v>
      </c>
      <c r="I50" s="54">
        <f t="shared" si="12"/>
        <v>99.999999999999986</v>
      </c>
      <c r="J50" s="54">
        <f t="shared" si="12"/>
        <v>99.9</v>
      </c>
      <c r="K50" s="54">
        <f t="shared" si="12"/>
        <v>100</v>
      </c>
      <c r="L50" s="54">
        <f t="shared" si="12"/>
        <v>100</v>
      </c>
      <c r="M50" s="54">
        <f t="shared" si="12"/>
        <v>100</v>
      </c>
      <c r="N50" s="54">
        <f t="shared" si="12"/>
        <v>100</v>
      </c>
      <c r="O50" s="54">
        <f t="shared" si="12"/>
        <v>100.10000000000001</v>
      </c>
      <c r="P50" s="54">
        <f t="shared" si="12"/>
        <v>100</v>
      </c>
      <c r="Q50" s="54">
        <f t="shared" si="12"/>
        <v>100.00000000000001</v>
      </c>
      <c r="R50" s="54">
        <f t="shared" si="12"/>
        <v>100</v>
      </c>
      <c r="S50" s="54">
        <f t="shared" ref="S50:V50" si="13">SUM(S45:S49)</f>
        <v>100</v>
      </c>
      <c r="T50" s="54">
        <f t="shared" si="13"/>
        <v>99.999999999999986</v>
      </c>
      <c r="U50" s="54">
        <f t="shared" si="13"/>
        <v>100.1</v>
      </c>
      <c r="V50" s="54">
        <f t="shared" si="13"/>
        <v>0</v>
      </c>
      <c r="W50" s="54">
        <f t="shared" ref="W50:Z50" si="14">SUM(W45:W49)</f>
        <v>100</v>
      </c>
      <c r="X50" s="54">
        <f t="shared" si="14"/>
        <v>100</v>
      </c>
      <c r="Y50" s="54">
        <f t="shared" si="14"/>
        <v>99.9</v>
      </c>
      <c r="Z50" s="54">
        <f t="shared" si="14"/>
        <v>0</v>
      </c>
    </row>
    <row r="51" spans="1:26" x14ac:dyDescent="0.25">
      <c r="C51" s="149"/>
      <c r="D51" s="149"/>
      <c r="E51" s="149"/>
      <c r="F51" s="149"/>
      <c r="G51" s="149"/>
      <c r="H51" s="149"/>
      <c r="I51" s="149"/>
      <c r="J51" s="149"/>
      <c r="K51" s="54"/>
      <c r="L51" s="54"/>
      <c r="M51" s="54"/>
      <c r="N51" s="54"/>
      <c r="O51" s="54"/>
      <c r="P51" s="54"/>
      <c r="Q51" s="54"/>
      <c r="R51" s="54"/>
      <c r="S51" s="54"/>
      <c r="T51" s="54"/>
      <c r="U51" s="54"/>
      <c r="V51" s="54"/>
      <c r="W51" s="54"/>
      <c r="X51" s="54"/>
      <c r="Y51" s="54"/>
      <c r="Z51" s="54"/>
    </row>
    <row r="52" spans="1:26" x14ac:dyDescent="0.25">
      <c r="S52" s="31"/>
      <c r="T52" s="31"/>
      <c r="U52" s="31"/>
      <c r="V52" s="31"/>
      <c r="W52" s="31"/>
      <c r="X52" s="31"/>
      <c r="Y52" s="31"/>
      <c r="Z52" s="31"/>
    </row>
    <row r="53" spans="1:26" ht="15" customHeight="1" x14ac:dyDescent="0.25">
      <c r="A53" s="7">
        <v>6</v>
      </c>
      <c r="B53" s="28" t="s">
        <v>20</v>
      </c>
      <c r="C53" s="44" t="s">
        <v>6</v>
      </c>
      <c r="D53" s="45" t="s">
        <v>6</v>
      </c>
      <c r="E53" s="45" t="s">
        <v>6</v>
      </c>
      <c r="F53" s="45" t="s">
        <v>6</v>
      </c>
      <c r="G53" s="44" t="s">
        <v>6</v>
      </c>
      <c r="H53" s="45" t="s">
        <v>6</v>
      </c>
      <c r="I53" s="45" t="s">
        <v>6</v>
      </c>
      <c r="J53" s="45" t="s">
        <v>6</v>
      </c>
      <c r="K53" s="44" t="s">
        <v>6</v>
      </c>
      <c r="L53" s="45" t="s">
        <v>6</v>
      </c>
      <c r="M53" s="45" t="s">
        <v>6</v>
      </c>
      <c r="N53" s="45" t="s">
        <v>6</v>
      </c>
      <c r="O53" s="44" t="s">
        <v>6</v>
      </c>
      <c r="P53" s="45" t="s">
        <v>6</v>
      </c>
      <c r="Q53" s="45" t="s">
        <v>6</v>
      </c>
      <c r="R53" s="46" t="s">
        <v>6</v>
      </c>
      <c r="S53" s="44" t="s">
        <v>6</v>
      </c>
      <c r="T53" s="45" t="s">
        <v>6</v>
      </c>
      <c r="U53" s="45" t="s">
        <v>6</v>
      </c>
      <c r="V53" s="46" t="s">
        <v>6</v>
      </c>
      <c r="W53" s="44" t="s">
        <v>6</v>
      </c>
      <c r="X53" s="45" t="s">
        <v>6</v>
      </c>
      <c r="Y53" s="45" t="s">
        <v>6</v>
      </c>
      <c r="Z53" s="46" t="s">
        <v>6</v>
      </c>
    </row>
    <row r="54" spans="1:26" ht="15" customHeight="1" x14ac:dyDescent="0.25">
      <c r="A54" s="7"/>
      <c r="B54" s="30" t="s">
        <v>61</v>
      </c>
      <c r="C54" s="56">
        <v>100</v>
      </c>
      <c r="D54" s="156">
        <v>98.2</v>
      </c>
      <c r="E54" s="156">
        <v>97.9</v>
      </c>
      <c r="F54" s="156">
        <v>97.7</v>
      </c>
      <c r="G54" s="56">
        <v>100</v>
      </c>
      <c r="H54" s="57">
        <v>98.6</v>
      </c>
      <c r="I54" s="57">
        <v>98.3</v>
      </c>
      <c r="J54" s="86">
        <v>98.7</v>
      </c>
      <c r="K54" s="56">
        <v>100</v>
      </c>
      <c r="L54" s="57">
        <v>98.6</v>
      </c>
      <c r="M54" s="58">
        <v>99</v>
      </c>
      <c r="N54" s="58">
        <v>98.7</v>
      </c>
      <c r="O54" s="56">
        <v>100</v>
      </c>
      <c r="P54" s="57">
        <v>98.8</v>
      </c>
      <c r="Q54" s="57">
        <v>99.1</v>
      </c>
      <c r="R54" s="88">
        <v>99.4</v>
      </c>
      <c r="S54" s="56">
        <v>100</v>
      </c>
      <c r="T54" s="57">
        <v>98.8</v>
      </c>
      <c r="U54" s="57">
        <v>99.5</v>
      </c>
      <c r="V54" s="173" t="s">
        <v>67</v>
      </c>
      <c r="W54" s="131"/>
      <c r="X54" s="135"/>
      <c r="Y54" s="135"/>
      <c r="Z54" s="134"/>
    </row>
    <row r="55" spans="1:26" ht="12.95" customHeight="1" x14ac:dyDescent="0.25">
      <c r="B55" s="26" t="s">
        <v>21</v>
      </c>
      <c r="C55" s="61">
        <v>57.1</v>
      </c>
      <c r="D55" s="47">
        <v>32.700000000000003</v>
      </c>
      <c r="E55" s="47">
        <v>42.4</v>
      </c>
      <c r="F55" s="47">
        <v>37.200000000000003</v>
      </c>
      <c r="G55" s="61">
        <v>36.4</v>
      </c>
      <c r="H55" s="47">
        <v>32.4</v>
      </c>
      <c r="I55" s="48">
        <v>36</v>
      </c>
      <c r="J55" s="49">
        <v>33.799999999999997</v>
      </c>
      <c r="K55" s="61">
        <v>66.7</v>
      </c>
      <c r="L55" s="47">
        <v>30.6</v>
      </c>
      <c r="M55" s="48">
        <v>36.6</v>
      </c>
      <c r="N55" s="49">
        <v>27.9</v>
      </c>
      <c r="O55" s="65">
        <v>46.7</v>
      </c>
      <c r="P55" s="48">
        <v>27.7</v>
      </c>
      <c r="Q55" s="48">
        <v>34.700000000000003</v>
      </c>
      <c r="R55" s="49">
        <v>25.7</v>
      </c>
      <c r="S55" s="65">
        <v>66.7</v>
      </c>
      <c r="T55" s="48">
        <v>25.1</v>
      </c>
      <c r="U55" s="48">
        <v>33.200000000000003</v>
      </c>
      <c r="V55" s="174"/>
      <c r="W55" s="65">
        <v>33.299999999999997</v>
      </c>
      <c r="X55" s="48">
        <v>25.8</v>
      </c>
      <c r="Y55" s="48">
        <v>31.6</v>
      </c>
      <c r="Z55" s="173" t="s">
        <v>67</v>
      </c>
    </row>
    <row r="56" spans="1:26" ht="12.95" customHeight="1" x14ac:dyDescent="0.25">
      <c r="B56" s="26" t="s">
        <v>22</v>
      </c>
      <c r="C56" s="61">
        <v>42.9</v>
      </c>
      <c r="D56" s="47">
        <v>48.5</v>
      </c>
      <c r="E56" s="47">
        <v>46.4</v>
      </c>
      <c r="F56" s="47">
        <v>49.5</v>
      </c>
      <c r="G56" s="61">
        <v>54.5</v>
      </c>
      <c r="H56" s="47">
        <v>49.1</v>
      </c>
      <c r="I56" s="48">
        <v>47</v>
      </c>
      <c r="J56" s="49">
        <v>52.8</v>
      </c>
      <c r="K56" s="61">
        <v>33.299999999999997</v>
      </c>
      <c r="L56" s="47">
        <v>47.3</v>
      </c>
      <c r="M56" s="48">
        <v>42.2</v>
      </c>
      <c r="N56" s="49">
        <v>53.7</v>
      </c>
      <c r="O56" s="65">
        <v>53.3</v>
      </c>
      <c r="P56" s="48">
        <v>46.8</v>
      </c>
      <c r="Q56" s="48">
        <v>45.3</v>
      </c>
      <c r="R56" s="49">
        <v>52.4</v>
      </c>
      <c r="S56" s="65">
        <v>11.1</v>
      </c>
      <c r="T56" s="48">
        <v>45.1</v>
      </c>
      <c r="U56" s="48">
        <v>42.7</v>
      </c>
      <c r="V56" s="174"/>
      <c r="W56" s="65">
        <v>55.6</v>
      </c>
      <c r="X56" s="48">
        <v>43.7</v>
      </c>
      <c r="Y56" s="48">
        <v>42.8</v>
      </c>
      <c r="Z56" s="174"/>
    </row>
    <row r="57" spans="1:26" ht="12.95" customHeight="1" x14ac:dyDescent="0.25">
      <c r="B57" s="26" t="s">
        <v>23</v>
      </c>
      <c r="D57" s="47">
        <v>15.9</v>
      </c>
      <c r="E57" s="47">
        <v>9.6</v>
      </c>
      <c r="F57" s="47">
        <v>11.3</v>
      </c>
      <c r="G57" s="61">
        <v>9.1</v>
      </c>
      <c r="H57" s="47">
        <v>16.3</v>
      </c>
      <c r="I57" s="48">
        <v>15.2</v>
      </c>
      <c r="J57" s="49">
        <v>10.6</v>
      </c>
      <c r="K57" s="61"/>
      <c r="L57" s="47">
        <v>19.399999999999999</v>
      </c>
      <c r="M57" s="48">
        <v>18.399999999999999</v>
      </c>
      <c r="N57" s="49">
        <v>15.9</v>
      </c>
      <c r="O57" s="65"/>
      <c r="P57" s="48">
        <v>21.7</v>
      </c>
      <c r="Q57" s="48">
        <v>17.100000000000001</v>
      </c>
      <c r="R57" s="49">
        <v>17.7</v>
      </c>
      <c r="S57" s="65">
        <v>22.2</v>
      </c>
      <c r="T57" s="48">
        <v>25.1</v>
      </c>
      <c r="U57" s="48">
        <v>20.2</v>
      </c>
      <c r="V57" s="174"/>
      <c r="W57" s="65">
        <v>11.1</v>
      </c>
      <c r="X57" s="48">
        <v>25.3</v>
      </c>
      <c r="Y57" s="48">
        <v>20.399999999999999</v>
      </c>
      <c r="Z57" s="174"/>
    </row>
    <row r="58" spans="1:26" ht="12.95" customHeight="1" x14ac:dyDescent="0.25">
      <c r="B58" s="26" t="s">
        <v>24</v>
      </c>
      <c r="C58" s="62"/>
      <c r="D58" s="47">
        <v>2.9</v>
      </c>
      <c r="E58" s="47">
        <v>1.5</v>
      </c>
      <c r="F58" s="47">
        <v>2</v>
      </c>
      <c r="G58" s="154"/>
      <c r="H58" s="50">
        <v>2.2999999999999998</v>
      </c>
      <c r="I58" s="48">
        <v>1.9</v>
      </c>
      <c r="J58" s="49">
        <v>2.8</v>
      </c>
      <c r="K58" s="62"/>
      <c r="L58" s="50">
        <v>2.7</v>
      </c>
      <c r="M58" s="48">
        <v>2.7</v>
      </c>
      <c r="N58" s="49">
        <v>2.5</v>
      </c>
      <c r="O58" s="65"/>
      <c r="P58" s="48">
        <v>3.8</v>
      </c>
      <c r="Q58" s="48">
        <v>2.9</v>
      </c>
      <c r="R58" s="49">
        <v>4.2</v>
      </c>
      <c r="S58" s="65"/>
      <c r="T58" s="48">
        <v>4.7</v>
      </c>
      <c r="U58" s="48">
        <v>3.9</v>
      </c>
      <c r="V58" s="174"/>
      <c r="W58" s="65"/>
      <c r="X58" s="48">
        <v>4.7</v>
      </c>
      <c r="Y58" s="48">
        <v>4.8</v>
      </c>
      <c r="Z58" s="174"/>
    </row>
    <row r="59" spans="1:26" ht="12.95" customHeight="1" x14ac:dyDescent="0.25">
      <c r="B59" s="123" t="s">
        <v>70</v>
      </c>
      <c r="C59" s="126"/>
      <c r="D59" s="157"/>
      <c r="E59" s="157"/>
      <c r="F59" s="153"/>
      <c r="G59" s="157"/>
      <c r="H59" s="127"/>
      <c r="I59" s="128"/>
      <c r="J59" s="129"/>
      <c r="K59" s="126"/>
      <c r="L59" s="127"/>
      <c r="M59" s="128"/>
      <c r="N59" s="129"/>
      <c r="O59" s="130"/>
      <c r="P59" s="128"/>
      <c r="Q59" s="128"/>
      <c r="R59" s="129"/>
      <c r="S59" s="130"/>
      <c r="T59" s="128"/>
      <c r="U59" s="128"/>
      <c r="V59" s="174"/>
      <c r="W59" s="125"/>
      <c r="X59" s="124">
        <v>0.2</v>
      </c>
      <c r="Y59" s="124">
        <v>0.1</v>
      </c>
      <c r="Z59" s="174"/>
    </row>
    <row r="60" spans="1:26" ht="12.95" customHeight="1" x14ac:dyDescent="0.25">
      <c r="B60" s="27" t="s">
        <v>5</v>
      </c>
      <c r="C60" s="118"/>
      <c r="D60" s="158"/>
      <c r="E60" s="158"/>
      <c r="F60" s="158"/>
      <c r="G60" s="158"/>
      <c r="H60" s="119"/>
      <c r="I60" s="120"/>
      <c r="J60" s="121"/>
      <c r="K60" s="118"/>
      <c r="L60" s="119"/>
      <c r="M60" s="120"/>
      <c r="N60" s="121"/>
      <c r="O60" s="122"/>
      <c r="P60" s="120"/>
      <c r="Q60" s="120"/>
      <c r="R60" s="121"/>
      <c r="S60" s="122"/>
      <c r="T60" s="120"/>
      <c r="U60" s="120"/>
      <c r="V60" s="175"/>
      <c r="W60" s="66"/>
      <c r="X60" s="52">
        <v>0.3</v>
      </c>
      <c r="Y60" s="52">
        <v>0.1</v>
      </c>
      <c r="Z60" s="175"/>
    </row>
    <row r="61" spans="1:26" x14ac:dyDescent="0.25">
      <c r="C61" s="54">
        <f>SUM(C55:C60)</f>
        <v>100</v>
      </c>
      <c r="D61" s="54">
        <v>100</v>
      </c>
      <c r="E61" s="54">
        <v>100</v>
      </c>
      <c r="F61" s="54">
        <v>100</v>
      </c>
      <c r="G61" s="54">
        <v>100</v>
      </c>
      <c r="H61" s="54">
        <f t="shared" ref="H61:R61" si="15">SUM(H55:H60)</f>
        <v>100.1</v>
      </c>
      <c r="I61" s="54">
        <f t="shared" si="15"/>
        <v>100.10000000000001</v>
      </c>
      <c r="J61" s="54">
        <f t="shared" si="15"/>
        <v>99.999999999999986</v>
      </c>
      <c r="K61" s="54">
        <f t="shared" si="15"/>
        <v>100</v>
      </c>
      <c r="L61" s="54">
        <f t="shared" si="15"/>
        <v>100.00000000000001</v>
      </c>
      <c r="M61" s="54">
        <f t="shared" si="15"/>
        <v>99.90000000000002</v>
      </c>
      <c r="N61" s="54">
        <f t="shared" si="15"/>
        <v>100</v>
      </c>
      <c r="O61" s="54">
        <f t="shared" si="15"/>
        <v>100</v>
      </c>
      <c r="P61" s="54">
        <f t="shared" si="15"/>
        <v>100</v>
      </c>
      <c r="Q61" s="54">
        <f t="shared" si="15"/>
        <v>100</v>
      </c>
      <c r="R61" s="54">
        <f t="shared" si="15"/>
        <v>100</v>
      </c>
      <c r="S61" s="54">
        <f t="shared" ref="S61:V61" si="16">SUM(S55:S60)</f>
        <v>100</v>
      </c>
      <c r="T61" s="54">
        <f t="shared" si="16"/>
        <v>100.00000000000001</v>
      </c>
      <c r="U61" s="54">
        <f t="shared" si="16"/>
        <v>100.00000000000001</v>
      </c>
      <c r="V61" s="54">
        <f t="shared" si="16"/>
        <v>0</v>
      </c>
      <c r="W61" s="54">
        <f t="shared" ref="W61:Z61" si="17">SUM(W55:W60)</f>
        <v>100</v>
      </c>
      <c r="X61" s="54">
        <f t="shared" si="17"/>
        <v>100</v>
      </c>
      <c r="Y61" s="54">
        <f t="shared" si="17"/>
        <v>99.8</v>
      </c>
      <c r="Z61" s="54">
        <f t="shared" si="17"/>
        <v>0</v>
      </c>
    </row>
    <row r="62" spans="1:26" x14ac:dyDescent="0.25">
      <c r="C62" s="149"/>
      <c r="D62" s="149"/>
      <c r="E62" s="149"/>
      <c r="F62" s="149"/>
      <c r="G62" s="149"/>
      <c r="H62" s="149"/>
      <c r="I62" s="149"/>
      <c r="J62" s="149"/>
      <c r="S62" s="31"/>
      <c r="T62" s="31"/>
      <c r="U62" s="31"/>
      <c r="V62" s="31"/>
      <c r="W62" s="31"/>
      <c r="X62" s="31"/>
      <c r="Y62" s="31"/>
      <c r="Z62" s="31"/>
    </row>
    <row r="63" spans="1:26" ht="15" customHeight="1" x14ac:dyDescent="0.25">
      <c r="A63" s="7">
        <v>7</v>
      </c>
      <c r="B63" s="28" t="s">
        <v>25</v>
      </c>
      <c r="C63" s="44" t="s">
        <v>6</v>
      </c>
      <c r="D63" s="45" t="s">
        <v>6</v>
      </c>
      <c r="E63" s="45" t="s">
        <v>6</v>
      </c>
      <c r="F63" s="45" t="s">
        <v>6</v>
      </c>
      <c r="G63" s="45" t="s">
        <v>6</v>
      </c>
      <c r="H63" s="45" t="s">
        <v>6</v>
      </c>
      <c r="I63" s="45" t="s">
        <v>6</v>
      </c>
      <c r="J63" s="45" t="s">
        <v>6</v>
      </c>
      <c r="K63" s="44" t="s">
        <v>6</v>
      </c>
      <c r="L63" s="45" t="s">
        <v>6</v>
      </c>
      <c r="M63" s="45" t="s">
        <v>6</v>
      </c>
      <c r="N63" s="45" t="s">
        <v>6</v>
      </c>
      <c r="O63" s="44" t="s">
        <v>6</v>
      </c>
      <c r="P63" s="45" t="s">
        <v>6</v>
      </c>
      <c r="Q63" s="45" t="s">
        <v>6</v>
      </c>
      <c r="R63" s="46" t="s">
        <v>6</v>
      </c>
      <c r="S63" s="44" t="s">
        <v>6</v>
      </c>
      <c r="T63" s="45" t="s">
        <v>6</v>
      </c>
      <c r="U63" s="45" t="s">
        <v>6</v>
      </c>
      <c r="V63" s="46" t="s">
        <v>6</v>
      </c>
      <c r="W63" s="44" t="s">
        <v>6</v>
      </c>
      <c r="X63" s="45" t="s">
        <v>6</v>
      </c>
      <c r="Y63" s="45" t="s">
        <v>6</v>
      </c>
      <c r="Z63" s="46" t="s">
        <v>6</v>
      </c>
    </row>
    <row r="64" spans="1:26" ht="12.95" customHeight="1" x14ac:dyDescent="0.25">
      <c r="B64" s="30" t="s">
        <v>62</v>
      </c>
      <c r="C64" s="56">
        <v>100</v>
      </c>
      <c r="D64" s="156">
        <v>61.5</v>
      </c>
      <c r="E64" s="156">
        <v>63.5</v>
      </c>
      <c r="F64" s="156">
        <v>62.9</v>
      </c>
      <c r="G64" s="56">
        <v>100</v>
      </c>
      <c r="H64" s="58">
        <v>58.4</v>
      </c>
      <c r="I64" s="58">
        <v>57.6</v>
      </c>
      <c r="J64" s="58">
        <v>67.599999999999994</v>
      </c>
      <c r="K64" s="56">
        <v>100</v>
      </c>
      <c r="L64" s="58">
        <v>61</v>
      </c>
      <c r="M64" s="58">
        <v>54.3</v>
      </c>
      <c r="N64" s="58">
        <v>76.5</v>
      </c>
      <c r="O64" s="56">
        <v>100</v>
      </c>
      <c r="P64" s="58">
        <v>62</v>
      </c>
      <c r="Q64" s="87">
        <v>56.3</v>
      </c>
      <c r="R64" s="88">
        <v>78.5</v>
      </c>
      <c r="S64" s="56">
        <v>100</v>
      </c>
      <c r="T64" s="58">
        <v>61.1</v>
      </c>
      <c r="U64" s="87">
        <v>58.7</v>
      </c>
      <c r="V64" s="173" t="s">
        <v>67</v>
      </c>
      <c r="W64" s="131"/>
      <c r="X64" s="132"/>
      <c r="Y64" s="133"/>
      <c r="Z64" s="134"/>
    </row>
    <row r="65" spans="1:26" ht="12.95" customHeight="1" x14ac:dyDescent="0.25">
      <c r="B65" s="26" t="s">
        <v>26</v>
      </c>
      <c r="C65" s="61">
        <v>71.400000000000006</v>
      </c>
      <c r="D65" s="47">
        <v>67.3</v>
      </c>
      <c r="E65" s="47">
        <v>68.3</v>
      </c>
      <c r="F65" s="47">
        <v>65</v>
      </c>
      <c r="G65" s="61">
        <v>45.5</v>
      </c>
      <c r="H65" s="47">
        <v>69.3</v>
      </c>
      <c r="I65" s="59">
        <v>72.599999999999994</v>
      </c>
      <c r="J65" s="60">
        <v>57</v>
      </c>
      <c r="K65" s="61">
        <v>66.7</v>
      </c>
      <c r="L65" s="47">
        <v>66.400000000000006</v>
      </c>
      <c r="M65" s="48">
        <v>74.3</v>
      </c>
      <c r="N65" s="49">
        <v>52.2</v>
      </c>
      <c r="O65" s="65">
        <v>60</v>
      </c>
      <c r="P65" s="48">
        <v>62.9</v>
      </c>
      <c r="Q65" s="48">
        <v>63.6</v>
      </c>
      <c r="R65" s="49">
        <v>52.9</v>
      </c>
      <c r="S65" s="65">
        <v>88.9</v>
      </c>
      <c r="T65" s="48">
        <v>58.4</v>
      </c>
      <c r="U65" s="48">
        <v>58.6</v>
      </c>
      <c r="V65" s="174"/>
      <c r="W65" s="65">
        <v>66.7</v>
      </c>
      <c r="X65" s="48">
        <v>33.700000000000003</v>
      </c>
      <c r="Y65" s="48">
        <v>30.7</v>
      </c>
      <c r="Z65" s="173" t="s">
        <v>67</v>
      </c>
    </row>
    <row r="66" spans="1:26" ht="12.95" customHeight="1" x14ac:dyDescent="0.25">
      <c r="B66" s="26" t="s">
        <v>27</v>
      </c>
      <c r="C66" s="61">
        <v>28.6</v>
      </c>
      <c r="D66" s="47">
        <v>32.700000000000003</v>
      </c>
      <c r="E66" s="47">
        <v>31.7</v>
      </c>
      <c r="F66" s="47">
        <v>35</v>
      </c>
      <c r="G66" s="61">
        <v>54.5</v>
      </c>
      <c r="H66" s="47">
        <v>30.7</v>
      </c>
      <c r="I66" s="59">
        <v>27.4</v>
      </c>
      <c r="J66" s="60">
        <v>43</v>
      </c>
      <c r="K66" s="61">
        <v>33.299999999999997</v>
      </c>
      <c r="L66" s="47">
        <v>33.6</v>
      </c>
      <c r="M66" s="48">
        <v>25.7</v>
      </c>
      <c r="N66" s="49">
        <v>47.6</v>
      </c>
      <c r="O66" s="65">
        <v>40</v>
      </c>
      <c r="P66" s="48">
        <v>37.1</v>
      </c>
      <c r="Q66" s="48">
        <v>36.4</v>
      </c>
      <c r="R66" s="49">
        <v>47.1</v>
      </c>
      <c r="S66" s="65">
        <v>11.1</v>
      </c>
      <c r="T66" s="48">
        <v>41.6</v>
      </c>
      <c r="U66" s="48">
        <v>41.4</v>
      </c>
      <c r="V66" s="174"/>
      <c r="W66" s="65">
        <v>33.299999999999997</v>
      </c>
      <c r="X66" s="48">
        <v>27.8</v>
      </c>
      <c r="Y66" s="48">
        <v>30</v>
      </c>
      <c r="Z66" s="174"/>
    </row>
    <row r="67" spans="1:26" ht="12.95" customHeight="1" x14ac:dyDescent="0.25">
      <c r="B67" s="26" t="s">
        <v>69</v>
      </c>
      <c r="C67" s="105"/>
      <c r="D67" s="159"/>
      <c r="E67" s="159"/>
      <c r="F67" s="159"/>
      <c r="G67" s="159"/>
      <c r="H67" s="106"/>
      <c r="I67" s="107"/>
      <c r="J67" s="108"/>
      <c r="K67" s="105"/>
      <c r="L67" s="106"/>
      <c r="M67" s="111"/>
      <c r="N67" s="112"/>
      <c r="O67" s="113"/>
      <c r="P67" s="111"/>
      <c r="Q67" s="111"/>
      <c r="R67" s="112"/>
      <c r="S67" s="113"/>
      <c r="T67" s="111"/>
      <c r="U67" s="111"/>
      <c r="V67" s="174"/>
      <c r="W67" s="65"/>
      <c r="X67" s="48">
        <v>20.100000000000001</v>
      </c>
      <c r="Y67" s="48">
        <v>20.6</v>
      </c>
      <c r="Z67" s="174"/>
    </row>
    <row r="68" spans="1:26" ht="12.95" customHeight="1" x14ac:dyDescent="0.25">
      <c r="B68" s="26" t="s">
        <v>68</v>
      </c>
      <c r="C68" s="105"/>
      <c r="D68" s="159"/>
      <c r="E68" s="159"/>
      <c r="F68" s="159"/>
      <c r="G68" s="159"/>
      <c r="H68" s="106"/>
      <c r="I68" s="107"/>
      <c r="J68" s="108"/>
      <c r="K68" s="109"/>
      <c r="L68" s="110"/>
      <c r="M68" s="111"/>
      <c r="N68" s="112"/>
      <c r="O68" s="113"/>
      <c r="P68" s="111"/>
      <c r="Q68" s="111"/>
      <c r="R68" s="112"/>
      <c r="S68" s="113"/>
      <c r="T68" s="111"/>
      <c r="U68" s="111"/>
      <c r="V68" s="174"/>
      <c r="W68" s="65"/>
      <c r="X68" s="48">
        <v>17.899999999999999</v>
      </c>
      <c r="Y68" s="48">
        <v>18.399999999999999</v>
      </c>
      <c r="Z68" s="174"/>
    </row>
    <row r="69" spans="1:26" ht="12.95" customHeight="1" x14ac:dyDescent="0.25">
      <c r="B69" s="27" t="s">
        <v>5</v>
      </c>
      <c r="C69" s="114"/>
      <c r="D69" s="160"/>
      <c r="E69" s="160"/>
      <c r="F69" s="160"/>
      <c r="G69" s="160"/>
      <c r="H69" s="115"/>
      <c r="I69" s="116"/>
      <c r="J69" s="117"/>
      <c r="K69" s="118"/>
      <c r="L69" s="119"/>
      <c r="M69" s="120"/>
      <c r="N69" s="121"/>
      <c r="O69" s="122"/>
      <c r="P69" s="120"/>
      <c r="Q69" s="120"/>
      <c r="R69" s="121"/>
      <c r="S69" s="122"/>
      <c r="T69" s="120"/>
      <c r="U69" s="120"/>
      <c r="V69" s="175"/>
      <c r="W69" s="66"/>
      <c r="X69" s="52">
        <v>0.6</v>
      </c>
      <c r="Y69" s="52">
        <v>0.3</v>
      </c>
      <c r="Z69" s="175"/>
    </row>
    <row r="70" spans="1:26" x14ac:dyDescent="0.25">
      <c r="C70" s="54">
        <f>SUM(C65:C69)</f>
        <v>100</v>
      </c>
      <c r="D70" s="54">
        <v>100</v>
      </c>
      <c r="E70" s="54">
        <v>100</v>
      </c>
      <c r="F70" s="54">
        <v>100</v>
      </c>
      <c r="G70" s="54">
        <v>100</v>
      </c>
      <c r="H70" s="54">
        <f t="shared" ref="H70:R70" si="18">SUM(H65:H69)</f>
        <v>100</v>
      </c>
      <c r="I70" s="54">
        <f t="shared" si="18"/>
        <v>100</v>
      </c>
      <c r="J70" s="54">
        <f t="shared" si="18"/>
        <v>100</v>
      </c>
      <c r="K70" s="54">
        <f t="shared" si="18"/>
        <v>100</v>
      </c>
      <c r="L70" s="54">
        <f t="shared" si="18"/>
        <v>100</v>
      </c>
      <c r="M70" s="54">
        <f t="shared" si="18"/>
        <v>100</v>
      </c>
      <c r="N70" s="54">
        <f t="shared" si="18"/>
        <v>99.800000000000011</v>
      </c>
      <c r="O70" s="54">
        <f t="shared" si="18"/>
        <v>100</v>
      </c>
      <c r="P70" s="54">
        <f t="shared" si="18"/>
        <v>100</v>
      </c>
      <c r="Q70" s="54">
        <f t="shared" si="18"/>
        <v>100</v>
      </c>
      <c r="R70" s="54">
        <f t="shared" si="18"/>
        <v>100</v>
      </c>
      <c r="S70" s="54">
        <f t="shared" ref="S70:V70" si="19">SUM(S65:S69)</f>
        <v>100</v>
      </c>
      <c r="T70" s="54">
        <f t="shared" si="19"/>
        <v>100</v>
      </c>
      <c r="U70" s="54">
        <f t="shared" si="19"/>
        <v>100</v>
      </c>
      <c r="V70" s="54">
        <f t="shared" si="19"/>
        <v>0</v>
      </c>
      <c r="W70" s="54">
        <f t="shared" ref="W70:Z70" si="20">SUM(W65:W69)</f>
        <v>100</v>
      </c>
      <c r="X70" s="54">
        <f t="shared" si="20"/>
        <v>100.1</v>
      </c>
      <c r="Y70" s="54">
        <f t="shared" si="20"/>
        <v>100.00000000000001</v>
      </c>
      <c r="Z70" s="54">
        <f t="shared" si="20"/>
        <v>0</v>
      </c>
    </row>
    <row r="71" spans="1:26" x14ac:dyDescent="0.25">
      <c r="C71" s="149"/>
      <c r="D71" s="149"/>
      <c r="E71" s="149"/>
      <c r="F71" s="149"/>
      <c r="G71" s="149"/>
      <c r="H71" s="149"/>
      <c r="I71" s="149"/>
      <c r="J71" s="149"/>
      <c r="S71" s="31"/>
      <c r="T71" s="31"/>
      <c r="U71" s="31"/>
      <c r="V71" s="31"/>
      <c r="W71" s="31"/>
      <c r="X71" s="31"/>
      <c r="Y71" s="31"/>
      <c r="Z71" s="31"/>
    </row>
    <row r="72" spans="1:26" ht="42.75" x14ac:dyDescent="0.25">
      <c r="A72" s="7">
        <v>8</v>
      </c>
      <c r="B72" s="29" t="s">
        <v>28</v>
      </c>
      <c r="C72" s="44" t="s">
        <v>6</v>
      </c>
      <c r="D72" s="45" t="s">
        <v>6</v>
      </c>
      <c r="E72" s="45" t="s">
        <v>6</v>
      </c>
      <c r="F72" s="45" t="s">
        <v>6</v>
      </c>
      <c r="G72" s="45" t="s">
        <v>6</v>
      </c>
      <c r="H72" s="45" t="s">
        <v>6</v>
      </c>
      <c r="I72" s="45" t="s">
        <v>6</v>
      </c>
      <c r="J72" s="45" t="s">
        <v>6</v>
      </c>
      <c r="K72" s="44" t="s">
        <v>6</v>
      </c>
      <c r="L72" s="45" t="s">
        <v>6</v>
      </c>
      <c r="M72" s="45" t="s">
        <v>6</v>
      </c>
      <c r="N72" s="45" t="s">
        <v>6</v>
      </c>
      <c r="O72" s="44" t="s">
        <v>6</v>
      </c>
      <c r="P72" s="45" t="s">
        <v>6</v>
      </c>
      <c r="Q72" s="45" t="s">
        <v>6</v>
      </c>
      <c r="R72" s="46" t="s">
        <v>6</v>
      </c>
      <c r="S72" s="44" t="s">
        <v>6</v>
      </c>
      <c r="T72" s="45" t="s">
        <v>6</v>
      </c>
      <c r="U72" s="45" t="s">
        <v>6</v>
      </c>
      <c r="V72" s="46" t="s">
        <v>6</v>
      </c>
      <c r="W72" s="44" t="s">
        <v>6</v>
      </c>
      <c r="X72" s="45" t="s">
        <v>6</v>
      </c>
      <c r="Y72" s="45" t="s">
        <v>6</v>
      </c>
      <c r="Z72" s="46" t="s">
        <v>6</v>
      </c>
    </row>
    <row r="73" spans="1:26" ht="12.95" customHeight="1" x14ac:dyDescent="0.25">
      <c r="A73" s="7"/>
      <c r="B73" s="30" t="s">
        <v>35</v>
      </c>
      <c r="C73" s="56">
        <v>100</v>
      </c>
      <c r="D73" s="156">
        <v>87.3</v>
      </c>
      <c r="E73" s="156">
        <v>86.1</v>
      </c>
      <c r="F73" s="156">
        <v>72.099999999999994</v>
      </c>
      <c r="G73" s="56">
        <v>100</v>
      </c>
      <c r="H73" s="57">
        <v>88.7</v>
      </c>
      <c r="I73" s="57">
        <v>87.2</v>
      </c>
      <c r="J73" s="57">
        <v>70.599999999999994</v>
      </c>
      <c r="K73" s="56">
        <v>100</v>
      </c>
      <c r="L73" s="57">
        <v>89.4</v>
      </c>
      <c r="M73" s="57">
        <v>88.1</v>
      </c>
      <c r="N73" s="58">
        <v>74.2</v>
      </c>
      <c r="O73" s="56">
        <v>93.3</v>
      </c>
      <c r="P73" s="57">
        <v>89.3</v>
      </c>
      <c r="Q73" s="87">
        <v>88.4</v>
      </c>
      <c r="R73" s="88">
        <v>81.3</v>
      </c>
      <c r="S73" s="56">
        <v>100</v>
      </c>
      <c r="T73" s="58">
        <v>90</v>
      </c>
      <c r="U73" s="87">
        <v>91</v>
      </c>
      <c r="V73" s="173" t="s">
        <v>67</v>
      </c>
      <c r="W73" s="131"/>
      <c r="X73" s="135"/>
      <c r="Y73" s="133"/>
      <c r="Z73" s="134"/>
    </row>
    <row r="74" spans="1:26" ht="12.95" customHeight="1" x14ac:dyDescent="0.25">
      <c r="B74" s="26" t="s">
        <v>21</v>
      </c>
      <c r="C74" s="61">
        <v>28.6</v>
      </c>
      <c r="D74" s="47">
        <v>34.4</v>
      </c>
      <c r="E74" s="47">
        <v>41</v>
      </c>
      <c r="F74" s="47">
        <v>35.1</v>
      </c>
      <c r="G74" s="61">
        <v>45.5</v>
      </c>
      <c r="H74" s="47">
        <v>36.6</v>
      </c>
      <c r="I74" s="48">
        <v>39</v>
      </c>
      <c r="J74" s="49">
        <v>34.9</v>
      </c>
      <c r="K74" s="61">
        <v>66.7</v>
      </c>
      <c r="L74" s="47">
        <v>35</v>
      </c>
      <c r="M74" s="48">
        <v>40.700000000000003</v>
      </c>
      <c r="N74" s="49">
        <v>28.8</v>
      </c>
      <c r="O74" s="65">
        <v>64.3</v>
      </c>
      <c r="P74" s="48">
        <v>32.4</v>
      </c>
      <c r="Q74" s="48">
        <v>36.700000000000003</v>
      </c>
      <c r="R74" s="49">
        <v>25.6</v>
      </c>
      <c r="S74" s="65">
        <v>44.4</v>
      </c>
      <c r="T74" s="48">
        <v>30.3</v>
      </c>
      <c r="U74" s="48">
        <v>31.6</v>
      </c>
      <c r="V74" s="174"/>
      <c r="W74" s="65">
        <v>55.6</v>
      </c>
      <c r="X74" s="48">
        <v>24.4</v>
      </c>
      <c r="Y74" s="48">
        <v>23.7</v>
      </c>
      <c r="Z74" s="173" t="s">
        <v>67</v>
      </c>
    </row>
    <row r="75" spans="1:26" ht="12.95" customHeight="1" x14ac:dyDescent="0.25">
      <c r="B75" s="26" t="s">
        <v>22</v>
      </c>
      <c r="C75" s="61">
        <v>57.1</v>
      </c>
      <c r="D75" s="47">
        <v>48</v>
      </c>
      <c r="E75" s="47">
        <v>41.9</v>
      </c>
      <c r="F75" s="47">
        <v>51</v>
      </c>
      <c r="G75" s="61">
        <v>45.5</v>
      </c>
      <c r="H75" s="47">
        <v>48.1</v>
      </c>
      <c r="I75" s="48">
        <v>47.2</v>
      </c>
      <c r="J75" s="49">
        <v>50.1</v>
      </c>
      <c r="K75" s="61">
        <v>33.299999999999997</v>
      </c>
      <c r="L75" s="47">
        <v>46</v>
      </c>
      <c r="M75" s="48">
        <v>40.700000000000003</v>
      </c>
      <c r="N75" s="49">
        <v>49.7</v>
      </c>
      <c r="O75" s="65">
        <v>35.700000000000003</v>
      </c>
      <c r="P75" s="48">
        <v>47.1</v>
      </c>
      <c r="Q75" s="48">
        <v>46</v>
      </c>
      <c r="R75" s="49">
        <v>52.3</v>
      </c>
      <c r="S75" s="65">
        <v>55.6</v>
      </c>
      <c r="T75" s="48">
        <v>46</v>
      </c>
      <c r="U75" s="48">
        <v>47.7</v>
      </c>
      <c r="V75" s="174"/>
      <c r="W75" s="65">
        <v>44.4</v>
      </c>
      <c r="X75" s="48">
        <v>41.9</v>
      </c>
      <c r="Y75" s="48">
        <v>43.1</v>
      </c>
      <c r="Z75" s="174"/>
    </row>
    <row r="76" spans="1:26" ht="12.95" customHeight="1" x14ac:dyDescent="0.25">
      <c r="B76" s="26" t="s">
        <v>23</v>
      </c>
      <c r="D76" s="47">
        <v>14.8</v>
      </c>
      <c r="E76" s="47">
        <v>15.9</v>
      </c>
      <c r="F76" s="47">
        <v>10.4</v>
      </c>
      <c r="G76" s="61">
        <v>9.1</v>
      </c>
      <c r="H76" s="47">
        <v>13</v>
      </c>
      <c r="I76" s="48">
        <v>12.6</v>
      </c>
      <c r="J76" s="49">
        <v>13.3</v>
      </c>
      <c r="K76" s="61"/>
      <c r="L76" s="47">
        <v>16.2</v>
      </c>
      <c r="M76" s="48">
        <v>15.8</v>
      </c>
      <c r="N76" s="49">
        <v>18.899999999999999</v>
      </c>
      <c r="O76" s="65"/>
      <c r="P76" s="48">
        <v>17.5</v>
      </c>
      <c r="Q76" s="48">
        <v>14.1</v>
      </c>
      <c r="R76" s="49">
        <v>18.600000000000001</v>
      </c>
      <c r="S76" s="65"/>
      <c r="T76" s="48">
        <v>18.8</v>
      </c>
      <c r="U76" s="48">
        <v>17</v>
      </c>
      <c r="V76" s="174"/>
      <c r="W76" s="65"/>
      <c r="X76" s="48">
        <v>19.3</v>
      </c>
      <c r="Y76" s="48">
        <v>20</v>
      </c>
      <c r="Z76" s="174"/>
    </row>
    <row r="77" spans="1:26" ht="12.95" customHeight="1" x14ac:dyDescent="0.25">
      <c r="B77" s="26" t="s">
        <v>24</v>
      </c>
      <c r="C77" s="62">
        <v>14.3</v>
      </c>
      <c r="D77" s="47">
        <v>2.8</v>
      </c>
      <c r="E77" s="47">
        <v>1.1000000000000001</v>
      </c>
      <c r="F77" s="47">
        <v>3.4</v>
      </c>
      <c r="G77" s="154"/>
      <c r="H77" s="50">
        <v>2.2999999999999998</v>
      </c>
      <c r="I77" s="48">
        <v>1.1000000000000001</v>
      </c>
      <c r="J77" s="49">
        <v>1.7</v>
      </c>
      <c r="K77" s="62"/>
      <c r="L77" s="50">
        <v>2.7</v>
      </c>
      <c r="M77" s="48">
        <v>2.8</v>
      </c>
      <c r="N77" s="49">
        <v>2.7</v>
      </c>
      <c r="O77" s="65"/>
      <c r="P77" s="48">
        <v>3</v>
      </c>
      <c r="Q77" s="48">
        <v>3.2</v>
      </c>
      <c r="R77" s="49">
        <v>3.5</v>
      </c>
      <c r="S77" s="65"/>
      <c r="T77" s="48">
        <v>5</v>
      </c>
      <c r="U77" s="48">
        <v>3.7</v>
      </c>
      <c r="V77" s="174"/>
      <c r="W77" s="65"/>
      <c r="X77" s="48">
        <v>4.4000000000000004</v>
      </c>
      <c r="Y77" s="48">
        <v>4.2</v>
      </c>
      <c r="Z77" s="174"/>
    </row>
    <row r="78" spans="1:26" ht="12.95" customHeight="1" x14ac:dyDescent="0.25">
      <c r="B78" s="123" t="s">
        <v>70</v>
      </c>
      <c r="C78" s="126"/>
      <c r="D78" s="157"/>
      <c r="E78" s="157"/>
      <c r="F78" s="157"/>
      <c r="G78" s="157"/>
      <c r="H78" s="127"/>
      <c r="I78" s="128"/>
      <c r="J78" s="129"/>
      <c r="K78" s="126"/>
      <c r="L78" s="127"/>
      <c r="M78" s="128"/>
      <c r="N78" s="129"/>
      <c r="O78" s="130"/>
      <c r="P78" s="128"/>
      <c r="Q78" s="128"/>
      <c r="R78" s="129"/>
      <c r="S78" s="130"/>
      <c r="T78" s="128"/>
      <c r="U78" s="128"/>
      <c r="V78" s="174"/>
      <c r="W78" s="125"/>
      <c r="X78" s="124">
        <v>8.9</v>
      </c>
      <c r="Y78" s="124">
        <v>8.4</v>
      </c>
      <c r="Z78" s="174"/>
    </row>
    <row r="79" spans="1:26" ht="12.95" customHeight="1" x14ac:dyDescent="0.25">
      <c r="B79" s="27" t="s">
        <v>5</v>
      </c>
      <c r="C79" s="118"/>
      <c r="D79" s="158"/>
      <c r="E79" s="158"/>
      <c r="F79" s="158"/>
      <c r="G79" s="158"/>
      <c r="H79" s="119"/>
      <c r="I79" s="120"/>
      <c r="J79" s="121"/>
      <c r="K79" s="118"/>
      <c r="L79" s="119"/>
      <c r="M79" s="120"/>
      <c r="N79" s="121"/>
      <c r="O79" s="122"/>
      <c r="P79" s="120"/>
      <c r="Q79" s="120"/>
      <c r="R79" s="121"/>
      <c r="S79" s="122"/>
      <c r="T79" s="120"/>
      <c r="U79" s="120"/>
      <c r="V79" s="175"/>
      <c r="W79" s="66"/>
      <c r="X79" s="52">
        <v>1</v>
      </c>
      <c r="Y79" s="52">
        <v>0.6</v>
      </c>
      <c r="Z79" s="175"/>
    </row>
    <row r="80" spans="1:26" x14ac:dyDescent="0.25">
      <c r="C80" s="54">
        <f t="shared" ref="C80:Z80" si="21">SUM(C74:C79)</f>
        <v>100</v>
      </c>
      <c r="D80" s="54">
        <v>100</v>
      </c>
      <c r="E80" s="54">
        <v>100</v>
      </c>
      <c r="F80" s="54">
        <v>100</v>
      </c>
      <c r="G80" s="54">
        <v>100</v>
      </c>
      <c r="H80" s="54">
        <f t="shared" si="21"/>
        <v>100</v>
      </c>
      <c r="I80" s="54">
        <f t="shared" si="21"/>
        <v>99.899999999999991</v>
      </c>
      <c r="J80" s="54">
        <f t="shared" si="21"/>
        <v>100</v>
      </c>
      <c r="K80" s="54">
        <f t="shared" si="21"/>
        <v>100</v>
      </c>
      <c r="L80" s="54">
        <f t="shared" si="21"/>
        <v>99.9</v>
      </c>
      <c r="M80" s="54">
        <f t="shared" si="21"/>
        <v>100</v>
      </c>
      <c r="N80" s="54">
        <f t="shared" si="21"/>
        <v>100.10000000000001</v>
      </c>
      <c r="O80" s="54">
        <f t="shared" si="21"/>
        <v>100</v>
      </c>
      <c r="P80" s="54">
        <f t="shared" si="21"/>
        <v>100</v>
      </c>
      <c r="Q80" s="54">
        <f t="shared" si="21"/>
        <v>100</v>
      </c>
      <c r="R80" s="54">
        <f t="shared" si="21"/>
        <v>100</v>
      </c>
      <c r="S80" s="54">
        <f t="shared" si="21"/>
        <v>100</v>
      </c>
      <c r="T80" s="54">
        <f t="shared" si="21"/>
        <v>100.1</v>
      </c>
      <c r="U80" s="54">
        <f t="shared" si="21"/>
        <v>100.00000000000001</v>
      </c>
      <c r="V80" s="54">
        <f t="shared" si="21"/>
        <v>0</v>
      </c>
      <c r="W80" s="54">
        <f t="shared" si="21"/>
        <v>100</v>
      </c>
      <c r="X80" s="54">
        <f t="shared" si="21"/>
        <v>99.9</v>
      </c>
      <c r="Y80" s="54">
        <f t="shared" si="21"/>
        <v>100</v>
      </c>
      <c r="Z80" s="54">
        <f t="shared" si="21"/>
        <v>0</v>
      </c>
    </row>
    <row r="81" spans="1:26" x14ac:dyDescent="0.25">
      <c r="C81" s="149"/>
      <c r="D81" s="149"/>
      <c r="E81" s="149"/>
      <c r="F81" s="149"/>
      <c r="G81" s="149"/>
      <c r="H81" s="149"/>
      <c r="I81" s="149"/>
      <c r="J81" s="149"/>
      <c r="S81" s="31"/>
      <c r="T81" s="31"/>
      <c r="U81" s="31"/>
      <c r="V81" s="31"/>
      <c r="W81" s="31"/>
      <c r="X81" s="31"/>
      <c r="Y81" s="31"/>
      <c r="Z81" s="31"/>
    </row>
    <row r="82" spans="1:26" ht="39.950000000000003" customHeight="1" x14ac:dyDescent="0.25">
      <c r="A82" s="7">
        <v>9</v>
      </c>
      <c r="B82" s="29" t="s">
        <v>29</v>
      </c>
      <c r="C82" s="44" t="s">
        <v>6</v>
      </c>
      <c r="D82" s="45" t="s">
        <v>6</v>
      </c>
      <c r="E82" s="45" t="s">
        <v>6</v>
      </c>
      <c r="F82" s="45" t="s">
        <v>6</v>
      </c>
      <c r="G82" s="44" t="s">
        <v>6</v>
      </c>
      <c r="H82" s="45" t="s">
        <v>6</v>
      </c>
      <c r="I82" s="45" t="s">
        <v>6</v>
      </c>
      <c r="J82" s="45" t="s">
        <v>6</v>
      </c>
      <c r="K82" s="44" t="s">
        <v>6</v>
      </c>
      <c r="L82" s="45" t="s">
        <v>6</v>
      </c>
      <c r="M82" s="45" t="s">
        <v>6</v>
      </c>
      <c r="N82" s="45" t="s">
        <v>6</v>
      </c>
      <c r="O82" s="44" t="s">
        <v>6</v>
      </c>
      <c r="P82" s="45" t="s">
        <v>6</v>
      </c>
      <c r="Q82" s="45" t="s">
        <v>6</v>
      </c>
      <c r="R82" s="46" t="s">
        <v>6</v>
      </c>
      <c r="S82" s="44" t="s">
        <v>6</v>
      </c>
      <c r="T82" s="45" t="s">
        <v>6</v>
      </c>
      <c r="U82" s="45" t="s">
        <v>6</v>
      </c>
      <c r="V82" s="46" t="s">
        <v>6</v>
      </c>
      <c r="W82" s="44" t="s">
        <v>6</v>
      </c>
      <c r="X82" s="45" t="s">
        <v>6</v>
      </c>
      <c r="Y82" s="45" t="s">
        <v>6</v>
      </c>
      <c r="Z82" s="46" t="s">
        <v>6</v>
      </c>
    </row>
    <row r="83" spans="1:26" ht="12.95" customHeight="1" x14ac:dyDescent="0.25">
      <c r="A83" s="7"/>
      <c r="B83" s="30" t="s">
        <v>30</v>
      </c>
      <c r="C83" s="56">
        <v>71.400000000000006</v>
      </c>
      <c r="D83" s="56">
        <v>62</v>
      </c>
      <c r="E83" s="56">
        <v>66</v>
      </c>
      <c r="F83" s="56">
        <v>65.5</v>
      </c>
      <c r="G83" s="56">
        <v>81.8</v>
      </c>
      <c r="H83" s="57">
        <v>63.9</v>
      </c>
      <c r="I83" s="57">
        <v>67.8</v>
      </c>
      <c r="J83" s="58">
        <v>69.5</v>
      </c>
      <c r="K83" s="56">
        <v>66.7</v>
      </c>
      <c r="L83" s="58">
        <v>70</v>
      </c>
      <c r="M83" s="58">
        <v>72.7</v>
      </c>
      <c r="N83" s="86">
        <v>78.099999999999994</v>
      </c>
      <c r="O83" s="56">
        <v>73.3</v>
      </c>
      <c r="P83" s="57">
        <v>71.400000000000006</v>
      </c>
      <c r="Q83" s="87">
        <v>73.400000000000006</v>
      </c>
      <c r="R83" s="88">
        <v>80.7</v>
      </c>
      <c r="S83" s="56">
        <v>88.9</v>
      </c>
      <c r="T83" s="57">
        <v>71.599999999999994</v>
      </c>
      <c r="U83" s="87">
        <v>77.900000000000006</v>
      </c>
      <c r="V83" s="173" t="s">
        <v>67</v>
      </c>
      <c r="W83" s="131"/>
      <c r="X83" s="135"/>
      <c r="Y83" s="133"/>
      <c r="Z83" s="134"/>
    </row>
    <row r="84" spans="1:26" ht="12.95" customHeight="1" x14ac:dyDescent="0.25">
      <c r="B84" s="26" t="s">
        <v>31</v>
      </c>
      <c r="C84" s="61">
        <v>60</v>
      </c>
      <c r="D84" s="31">
        <v>40.4</v>
      </c>
      <c r="E84" s="47">
        <v>44.2</v>
      </c>
      <c r="F84" s="47">
        <v>43.2</v>
      </c>
      <c r="G84" s="61">
        <v>33.299999999999997</v>
      </c>
      <c r="H84" s="47">
        <v>38.700000000000003</v>
      </c>
      <c r="I84" s="48">
        <v>42.2</v>
      </c>
      <c r="J84" s="49">
        <v>42.5</v>
      </c>
      <c r="K84" s="61">
        <v>75</v>
      </c>
      <c r="L84" s="47">
        <v>39.9</v>
      </c>
      <c r="M84" s="48">
        <v>42.3</v>
      </c>
      <c r="N84" s="49">
        <v>43.8</v>
      </c>
      <c r="O84" s="65">
        <v>54.5</v>
      </c>
      <c r="P84" s="48">
        <v>38.4</v>
      </c>
      <c r="Q84" s="48">
        <v>41.7</v>
      </c>
      <c r="R84" s="49">
        <v>39.9</v>
      </c>
      <c r="S84" s="65">
        <v>75</v>
      </c>
      <c r="T84" s="48">
        <v>36.4</v>
      </c>
      <c r="U84" s="48">
        <v>40.799999999999997</v>
      </c>
      <c r="V84" s="174"/>
      <c r="W84" s="65">
        <v>44.4</v>
      </c>
      <c r="X84" s="48">
        <v>26.5</v>
      </c>
      <c r="Y84" s="48">
        <v>29</v>
      </c>
      <c r="Z84" s="173" t="s">
        <v>67</v>
      </c>
    </row>
    <row r="85" spans="1:26" ht="12.95" customHeight="1" x14ac:dyDescent="0.25">
      <c r="B85" s="26" t="s">
        <v>32</v>
      </c>
      <c r="C85" s="61">
        <v>40</v>
      </c>
      <c r="D85" s="31">
        <v>51.2</v>
      </c>
      <c r="E85" s="47">
        <v>49.3</v>
      </c>
      <c r="F85" s="47">
        <v>48.3</v>
      </c>
      <c r="G85" s="61">
        <v>66.7</v>
      </c>
      <c r="H85" s="47">
        <v>55.3</v>
      </c>
      <c r="I85" s="48">
        <v>52.9</v>
      </c>
      <c r="J85" s="49">
        <v>48.8</v>
      </c>
      <c r="K85" s="61">
        <v>25</v>
      </c>
      <c r="L85" s="47">
        <v>50.1</v>
      </c>
      <c r="M85" s="48">
        <v>47.9</v>
      </c>
      <c r="N85" s="49">
        <v>46.8</v>
      </c>
      <c r="O85" s="65">
        <v>45.5</v>
      </c>
      <c r="P85" s="48">
        <v>51.1</v>
      </c>
      <c r="Q85" s="48">
        <v>48.8</v>
      </c>
      <c r="R85" s="49">
        <v>48.9</v>
      </c>
      <c r="S85" s="65">
        <v>25</v>
      </c>
      <c r="T85" s="48">
        <v>50.5</v>
      </c>
      <c r="U85" s="48">
        <v>46.7</v>
      </c>
      <c r="V85" s="174"/>
      <c r="W85" s="65">
        <v>55.6</v>
      </c>
      <c r="X85" s="48">
        <v>38</v>
      </c>
      <c r="Y85" s="48">
        <v>41.2</v>
      </c>
      <c r="Z85" s="174"/>
    </row>
    <row r="86" spans="1:26" ht="12.95" customHeight="1" x14ac:dyDescent="0.25">
      <c r="B86" s="26" t="s">
        <v>33</v>
      </c>
      <c r="C86" s="61"/>
      <c r="D86" s="31">
        <v>5.7</v>
      </c>
      <c r="E86" s="47">
        <v>5.7</v>
      </c>
      <c r="F86" s="47">
        <v>5</v>
      </c>
      <c r="G86" s="153"/>
      <c r="H86" s="47">
        <v>3.9</v>
      </c>
      <c r="I86" s="48">
        <v>2.9</v>
      </c>
      <c r="J86" s="49">
        <v>5.2</v>
      </c>
      <c r="K86" s="61"/>
      <c r="L86" s="47">
        <v>7.2</v>
      </c>
      <c r="M86" s="48">
        <v>7.6</v>
      </c>
      <c r="N86" s="49">
        <v>4.8</v>
      </c>
      <c r="O86" s="65"/>
      <c r="P86" s="48">
        <v>6.6</v>
      </c>
      <c r="Q86" s="48">
        <v>5.6</v>
      </c>
      <c r="R86" s="49">
        <v>5.9</v>
      </c>
      <c r="S86" s="65"/>
      <c r="T86" s="48">
        <v>8.1</v>
      </c>
      <c r="U86" s="48">
        <v>7.9</v>
      </c>
      <c r="V86" s="174"/>
      <c r="W86" s="65"/>
      <c r="X86" s="48">
        <v>6.4</v>
      </c>
      <c r="Y86" s="48">
        <v>6.9</v>
      </c>
      <c r="Z86" s="174"/>
    </row>
    <row r="87" spans="1:26" ht="12.95" customHeight="1" x14ac:dyDescent="0.25">
      <c r="B87" s="26" t="s">
        <v>34</v>
      </c>
      <c r="C87" s="61"/>
      <c r="D87" s="31">
        <v>2.8</v>
      </c>
      <c r="E87" s="47">
        <v>0.9</v>
      </c>
      <c r="F87" s="47">
        <v>3.6</v>
      </c>
      <c r="G87" s="153"/>
      <c r="H87" s="47">
        <v>2.1</v>
      </c>
      <c r="I87" s="48">
        <v>2</v>
      </c>
      <c r="J87" s="49">
        <v>3.5</v>
      </c>
      <c r="K87" s="62"/>
      <c r="L87" s="50">
        <v>2.7</v>
      </c>
      <c r="M87" s="48">
        <v>2.2999999999999998</v>
      </c>
      <c r="N87" s="49">
        <v>4.5999999999999996</v>
      </c>
      <c r="O87" s="65"/>
      <c r="P87" s="48">
        <v>3.8</v>
      </c>
      <c r="Q87" s="48">
        <v>3.9</v>
      </c>
      <c r="R87" s="49">
        <v>5.4</v>
      </c>
      <c r="S87" s="65"/>
      <c r="T87" s="48">
        <v>5</v>
      </c>
      <c r="U87" s="48">
        <v>4.5999999999999996</v>
      </c>
      <c r="V87" s="174"/>
      <c r="W87" s="65"/>
      <c r="X87" s="48">
        <v>3.8</v>
      </c>
      <c r="Y87" s="48">
        <v>2.2000000000000002</v>
      </c>
      <c r="Z87" s="174"/>
    </row>
    <row r="88" spans="1:26" ht="12.95" customHeight="1" x14ac:dyDescent="0.25">
      <c r="B88" s="123" t="s">
        <v>70</v>
      </c>
      <c r="C88" s="136"/>
      <c r="D88" s="47"/>
      <c r="E88" s="161"/>
      <c r="F88" s="161"/>
      <c r="G88" s="161"/>
      <c r="H88" s="137"/>
      <c r="I88" s="128"/>
      <c r="J88" s="129"/>
      <c r="K88" s="126"/>
      <c r="L88" s="127"/>
      <c r="M88" s="128"/>
      <c r="N88" s="129"/>
      <c r="O88" s="130"/>
      <c r="P88" s="128"/>
      <c r="Q88" s="128"/>
      <c r="R88" s="129"/>
      <c r="S88" s="130"/>
      <c r="T88" s="128"/>
      <c r="U88" s="128"/>
      <c r="V88" s="174"/>
      <c r="W88" s="125"/>
      <c r="X88" s="124">
        <v>24.3</v>
      </c>
      <c r="Y88" s="124">
        <v>20.3</v>
      </c>
      <c r="Z88" s="174"/>
    </row>
    <row r="89" spans="1:26" ht="12.95" customHeight="1" x14ac:dyDescent="0.25">
      <c r="B89" s="27" t="s">
        <v>5</v>
      </c>
      <c r="C89" s="118"/>
      <c r="D89" s="158"/>
      <c r="E89" s="158"/>
      <c r="F89" s="158"/>
      <c r="G89" s="158"/>
      <c r="H89" s="119"/>
      <c r="I89" s="120"/>
      <c r="J89" s="121"/>
      <c r="K89" s="118"/>
      <c r="L89" s="119"/>
      <c r="M89" s="120"/>
      <c r="N89" s="121"/>
      <c r="O89" s="122"/>
      <c r="P89" s="120"/>
      <c r="Q89" s="120"/>
      <c r="R89" s="121"/>
      <c r="S89" s="122"/>
      <c r="T89" s="120"/>
      <c r="U89" s="120"/>
      <c r="V89" s="175"/>
      <c r="W89" s="66"/>
      <c r="X89" s="52">
        <v>1</v>
      </c>
      <c r="Y89" s="52">
        <v>0.4</v>
      </c>
      <c r="Z89" s="175"/>
    </row>
    <row r="90" spans="1:26" x14ac:dyDescent="0.25">
      <c r="C90" s="54">
        <f>SUM(C84:C89)</f>
        <v>100</v>
      </c>
      <c r="D90" s="54">
        <v>100</v>
      </c>
      <c r="E90" s="54">
        <v>100</v>
      </c>
      <c r="F90" s="54">
        <v>10</v>
      </c>
      <c r="G90" s="54">
        <v>100</v>
      </c>
      <c r="H90" s="54">
        <f t="shared" ref="H90:R90" si="22">SUM(H84:H89)</f>
        <v>100</v>
      </c>
      <c r="I90" s="54">
        <f t="shared" si="22"/>
        <v>100</v>
      </c>
      <c r="J90" s="54">
        <f t="shared" si="22"/>
        <v>100</v>
      </c>
      <c r="K90" s="54">
        <f t="shared" si="22"/>
        <v>100</v>
      </c>
      <c r="L90" s="54">
        <f t="shared" si="22"/>
        <v>99.9</v>
      </c>
      <c r="M90" s="54">
        <f t="shared" si="22"/>
        <v>100.09999999999998</v>
      </c>
      <c r="N90" s="54">
        <f t="shared" si="22"/>
        <v>99.999999999999986</v>
      </c>
      <c r="O90" s="54">
        <f t="shared" si="22"/>
        <v>100</v>
      </c>
      <c r="P90" s="54">
        <f t="shared" si="22"/>
        <v>99.899999999999991</v>
      </c>
      <c r="Q90" s="54">
        <f t="shared" si="22"/>
        <v>100</v>
      </c>
      <c r="R90" s="54">
        <f t="shared" si="22"/>
        <v>100.10000000000001</v>
      </c>
      <c r="S90" s="54">
        <f t="shared" ref="S90:V90" si="23">SUM(S84:S89)</f>
        <v>100</v>
      </c>
      <c r="T90" s="54">
        <f t="shared" si="23"/>
        <v>100</v>
      </c>
      <c r="U90" s="54">
        <f t="shared" si="23"/>
        <v>100</v>
      </c>
      <c r="V90" s="54">
        <f t="shared" si="23"/>
        <v>0</v>
      </c>
      <c r="W90" s="54">
        <f t="shared" ref="W90:Z90" si="24">SUM(W84:W89)</f>
        <v>100</v>
      </c>
      <c r="X90" s="54">
        <f t="shared" si="24"/>
        <v>100</v>
      </c>
      <c r="Y90" s="54">
        <f t="shared" si="24"/>
        <v>100.00000000000001</v>
      </c>
      <c r="Z90" s="54">
        <f t="shared" si="24"/>
        <v>0</v>
      </c>
    </row>
    <row r="91" spans="1:26" x14ac:dyDescent="0.25">
      <c r="C91" s="149"/>
      <c r="D91" s="149"/>
      <c r="E91" s="149"/>
      <c r="F91" s="149"/>
      <c r="G91" s="149"/>
      <c r="H91" s="149"/>
      <c r="I91" s="149"/>
      <c r="J91" s="149"/>
      <c r="S91" s="31"/>
      <c r="T91" s="31"/>
      <c r="U91" s="31"/>
      <c r="V91" s="31"/>
      <c r="W91" s="31"/>
      <c r="X91" s="31"/>
      <c r="Y91" s="31"/>
      <c r="Z91" s="31"/>
    </row>
    <row r="92" spans="1:26" x14ac:dyDescent="0.25">
      <c r="A92" s="7">
        <v>10</v>
      </c>
      <c r="B92" s="28" t="s">
        <v>36</v>
      </c>
      <c r="C92" s="44" t="s">
        <v>6</v>
      </c>
      <c r="D92" s="45" t="s">
        <v>6</v>
      </c>
      <c r="E92" s="45" t="s">
        <v>6</v>
      </c>
      <c r="F92" s="45" t="s">
        <v>6</v>
      </c>
      <c r="G92" s="44" t="s">
        <v>6</v>
      </c>
      <c r="H92" s="45" t="s">
        <v>6</v>
      </c>
      <c r="I92" s="45" t="s">
        <v>6</v>
      </c>
      <c r="J92" s="45" t="s">
        <v>6</v>
      </c>
      <c r="K92" s="44" t="s">
        <v>6</v>
      </c>
      <c r="L92" s="45" t="s">
        <v>6</v>
      </c>
      <c r="M92" s="45" t="s">
        <v>6</v>
      </c>
      <c r="N92" s="45" t="s">
        <v>6</v>
      </c>
      <c r="O92" s="44" t="s">
        <v>6</v>
      </c>
      <c r="P92" s="45" t="s">
        <v>6</v>
      </c>
      <c r="Q92" s="45" t="s">
        <v>6</v>
      </c>
      <c r="R92" s="46" t="s">
        <v>6</v>
      </c>
      <c r="S92" s="44" t="s">
        <v>6</v>
      </c>
      <c r="T92" s="45" t="s">
        <v>6</v>
      </c>
      <c r="U92" s="45" t="s">
        <v>6</v>
      </c>
      <c r="V92" s="46" t="s">
        <v>6</v>
      </c>
      <c r="W92" s="44" t="s">
        <v>6</v>
      </c>
      <c r="X92" s="45" t="s">
        <v>6</v>
      </c>
      <c r="Y92" s="45" t="s">
        <v>6</v>
      </c>
      <c r="Z92" s="46" t="s">
        <v>6</v>
      </c>
    </row>
    <row r="93" spans="1:26" ht="12.95" customHeight="1" x14ac:dyDescent="0.25">
      <c r="B93" s="26" t="s">
        <v>37</v>
      </c>
      <c r="C93" s="61">
        <v>71.400000000000006</v>
      </c>
      <c r="D93" s="47">
        <v>67.7</v>
      </c>
      <c r="E93" s="47">
        <v>69.7</v>
      </c>
      <c r="F93" s="47">
        <v>75</v>
      </c>
      <c r="G93" s="61">
        <v>72.7</v>
      </c>
      <c r="H93" s="47">
        <v>69.7</v>
      </c>
      <c r="I93" s="48">
        <v>67.599999999999994</v>
      </c>
      <c r="J93" s="49">
        <v>78</v>
      </c>
      <c r="K93" s="64">
        <v>100</v>
      </c>
      <c r="L93" s="47">
        <v>67.8</v>
      </c>
      <c r="M93" s="48">
        <v>71.7</v>
      </c>
      <c r="N93" s="49">
        <v>76.900000000000006</v>
      </c>
      <c r="O93" s="61">
        <v>86.7</v>
      </c>
      <c r="P93" s="47">
        <v>65.900000000000006</v>
      </c>
      <c r="Q93" s="48">
        <v>64.3</v>
      </c>
      <c r="R93" s="49">
        <v>76.3</v>
      </c>
      <c r="S93" s="61">
        <v>66.7</v>
      </c>
      <c r="T93" s="47">
        <v>65.3</v>
      </c>
      <c r="U93" s="48">
        <v>66.3</v>
      </c>
      <c r="V93" s="173" t="s">
        <v>67</v>
      </c>
      <c r="W93" s="61">
        <v>77.8</v>
      </c>
      <c r="X93" s="47">
        <v>61.7</v>
      </c>
      <c r="Y93" s="48">
        <v>63</v>
      </c>
      <c r="Z93" s="173" t="s">
        <v>67</v>
      </c>
    </row>
    <row r="94" spans="1:26" ht="12.95" customHeight="1" x14ac:dyDescent="0.25">
      <c r="B94" s="26" t="s">
        <v>38</v>
      </c>
      <c r="D94" s="47">
        <v>11</v>
      </c>
      <c r="E94" s="47">
        <v>12.4</v>
      </c>
      <c r="F94" s="47">
        <v>5.3</v>
      </c>
      <c r="G94" s="61"/>
      <c r="H94" s="47">
        <v>10</v>
      </c>
      <c r="I94" s="48">
        <v>10.1</v>
      </c>
      <c r="J94" s="49">
        <v>4.5999999999999996</v>
      </c>
      <c r="K94" s="61"/>
      <c r="L94" s="47">
        <v>10.3</v>
      </c>
      <c r="M94" s="48">
        <v>9.6</v>
      </c>
      <c r="N94" s="49">
        <v>5.4</v>
      </c>
      <c r="O94" s="61">
        <v>13.3</v>
      </c>
      <c r="P94" s="47">
        <v>13.3</v>
      </c>
      <c r="Q94" s="48">
        <v>14.6</v>
      </c>
      <c r="R94" s="49">
        <v>6</v>
      </c>
      <c r="S94" s="61">
        <v>11.1</v>
      </c>
      <c r="T94" s="47">
        <v>12.9</v>
      </c>
      <c r="U94" s="48">
        <v>12.4</v>
      </c>
      <c r="V94" s="174"/>
      <c r="W94" s="61">
        <v>11.1</v>
      </c>
      <c r="X94" s="47">
        <v>16.600000000000001</v>
      </c>
      <c r="Y94" s="48">
        <v>16.3</v>
      </c>
      <c r="Z94" s="174"/>
    </row>
    <row r="95" spans="1:26" ht="12.95" customHeight="1" x14ac:dyDescent="0.25">
      <c r="B95" s="26" t="s">
        <v>39</v>
      </c>
      <c r="C95" s="61">
        <v>14.3</v>
      </c>
      <c r="D95" s="47">
        <v>15.7</v>
      </c>
      <c r="E95" s="47">
        <v>12.4</v>
      </c>
      <c r="F95" s="47">
        <v>11.8</v>
      </c>
      <c r="G95" s="61">
        <v>9.1</v>
      </c>
      <c r="H95" s="47">
        <v>15.9</v>
      </c>
      <c r="I95" s="48">
        <v>16.899999999999999</v>
      </c>
      <c r="J95" s="49">
        <v>12.7</v>
      </c>
      <c r="K95" s="61"/>
      <c r="L95" s="47">
        <v>16.399999999999999</v>
      </c>
      <c r="M95" s="48">
        <v>13.7</v>
      </c>
      <c r="N95" s="49">
        <v>11.6</v>
      </c>
      <c r="O95" s="61"/>
      <c r="P95" s="47">
        <v>14</v>
      </c>
      <c r="Q95" s="48">
        <v>14.8</v>
      </c>
      <c r="R95" s="49">
        <v>12.3</v>
      </c>
      <c r="S95" s="61"/>
      <c r="T95" s="47">
        <v>14.4</v>
      </c>
      <c r="U95" s="48">
        <v>15.1</v>
      </c>
      <c r="V95" s="174"/>
      <c r="W95" s="61"/>
      <c r="X95" s="47">
        <v>14.6</v>
      </c>
      <c r="Y95" s="48">
        <v>15.1</v>
      </c>
      <c r="Z95" s="174"/>
    </row>
    <row r="96" spans="1:26" ht="12.95" customHeight="1" x14ac:dyDescent="0.25">
      <c r="B96" s="26" t="s">
        <v>41</v>
      </c>
      <c r="C96" s="61"/>
      <c r="D96" s="47">
        <v>3.4</v>
      </c>
      <c r="E96" s="47">
        <v>3.2</v>
      </c>
      <c r="F96" s="47">
        <v>5.5</v>
      </c>
      <c r="G96" s="61">
        <v>9.1</v>
      </c>
      <c r="H96" s="47">
        <v>2.5</v>
      </c>
      <c r="I96" s="48">
        <v>3.7</v>
      </c>
      <c r="J96" s="49">
        <v>3.4</v>
      </c>
      <c r="K96" s="61"/>
      <c r="L96" s="47">
        <v>3.9</v>
      </c>
      <c r="M96" s="48">
        <v>3.7</v>
      </c>
      <c r="N96" s="49">
        <v>3.9</v>
      </c>
      <c r="O96" s="61"/>
      <c r="P96" s="47">
        <v>4.8</v>
      </c>
      <c r="Q96" s="48">
        <v>4.5999999999999996</v>
      </c>
      <c r="R96" s="49">
        <v>4.7</v>
      </c>
      <c r="S96" s="61">
        <v>11.1</v>
      </c>
      <c r="T96" s="47">
        <v>5.0999999999999996</v>
      </c>
      <c r="U96" s="48">
        <v>5.0999999999999996</v>
      </c>
      <c r="V96" s="174"/>
      <c r="W96" s="61"/>
      <c r="X96" s="47">
        <v>4.3</v>
      </c>
      <c r="Y96" s="48">
        <v>4</v>
      </c>
      <c r="Z96" s="174"/>
    </row>
    <row r="97" spans="1:26" ht="12.95" customHeight="1" x14ac:dyDescent="0.25">
      <c r="B97" s="26" t="s">
        <v>40</v>
      </c>
      <c r="C97" s="61">
        <v>14.3</v>
      </c>
      <c r="D97" s="47">
        <v>1.1000000000000001</v>
      </c>
      <c r="E97" s="47">
        <v>1.1000000000000001</v>
      </c>
      <c r="F97" s="47">
        <v>2</v>
      </c>
      <c r="G97" s="62">
        <v>9.1</v>
      </c>
      <c r="H97" s="50">
        <v>1.1000000000000001</v>
      </c>
      <c r="I97" s="48">
        <v>0.7</v>
      </c>
      <c r="J97" s="49">
        <v>0.4</v>
      </c>
      <c r="K97" s="62"/>
      <c r="L97" s="50">
        <v>1.3</v>
      </c>
      <c r="M97" s="48">
        <v>0.8</v>
      </c>
      <c r="N97" s="49">
        <v>1.2</v>
      </c>
      <c r="O97" s="62"/>
      <c r="P97" s="50">
        <v>1.4</v>
      </c>
      <c r="Q97" s="48">
        <v>1.2</v>
      </c>
      <c r="R97" s="49">
        <v>0.4</v>
      </c>
      <c r="S97" s="62">
        <v>11.1</v>
      </c>
      <c r="T97" s="50">
        <v>1.5</v>
      </c>
      <c r="U97" s="48">
        <v>0.9</v>
      </c>
      <c r="V97" s="174"/>
      <c r="W97" s="62">
        <v>11.1</v>
      </c>
      <c r="X97" s="50">
        <v>2.1</v>
      </c>
      <c r="Y97" s="48">
        <v>1.2</v>
      </c>
      <c r="Z97" s="174"/>
    </row>
    <row r="98" spans="1:26" ht="12.95" customHeight="1" x14ac:dyDescent="0.25">
      <c r="B98" s="27" t="s">
        <v>5</v>
      </c>
      <c r="C98" s="61"/>
      <c r="D98" s="47">
        <v>1</v>
      </c>
      <c r="E98" s="47">
        <v>1.1000000000000001</v>
      </c>
      <c r="F98" s="47">
        <v>0.5</v>
      </c>
      <c r="G98" s="155"/>
      <c r="H98" s="51">
        <v>0.8</v>
      </c>
      <c r="I98" s="52">
        <v>1</v>
      </c>
      <c r="J98" s="53">
        <v>0.8</v>
      </c>
      <c r="K98" s="63"/>
      <c r="L98" s="51">
        <v>0.3</v>
      </c>
      <c r="M98" s="52">
        <v>0.4</v>
      </c>
      <c r="N98" s="53">
        <v>0.9</v>
      </c>
      <c r="O98" s="63"/>
      <c r="P98" s="51">
        <v>0.7</v>
      </c>
      <c r="Q98" s="52">
        <v>0.4</v>
      </c>
      <c r="R98" s="53">
        <v>0.3</v>
      </c>
      <c r="S98" s="63"/>
      <c r="T98" s="51">
        <v>0.8</v>
      </c>
      <c r="U98" s="52">
        <v>0.2</v>
      </c>
      <c r="V98" s="175"/>
      <c r="W98" s="63"/>
      <c r="X98" s="51">
        <v>0.7</v>
      </c>
      <c r="Y98" s="52">
        <v>0.4</v>
      </c>
      <c r="Z98" s="175"/>
    </row>
    <row r="99" spans="1:26" x14ac:dyDescent="0.25">
      <c r="C99" s="54">
        <f>SUM(C93:C98)</f>
        <v>100</v>
      </c>
      <c r="D99" s="54">
        <v>100</v>
      </c>
      <c r="E99" s="54">
        <v>100</v>
      </c>
      <c r="F99" s="54">
        <v>100</v>
      </c>
      <c r="G99" s="54">
        <v>100</v>
      </c>
      <c r="H99" s="54">
        <f t="shared" ref="H99:R99" si="25">SUM(H93:H98)</f>
        <v>100</v>
      </c>
      <c r="I99" s="54">
        <f t="shared" si="25"/>
        <v>100</v>
      </c>
      <c r="J99" s="54">
        <f t="shared" si="25"/>
        <v>99.9</v>
      </c>
      <c r="K99" s="54">
        <f t="shared" si="25"/>
        <v>100</v>
      </c>
      <c r="L99" s="54">
        <f t="shared" si="25"/>
        <v>100</v>
      </c>
      <c r="M99" s="54">
        <f t="shared" si="25"/>
        <v>99.9</v>
      </c>
      <c r="N99" s="54">
        <f t="shared" si="25"/>
        <v>99.90000000000002</v>
      </c>
      <c r="O99" s="54">
        <f t="shared" si="25"/>
        <v>100</v>
      </c>
      <c r="P99" s="54">
        <f t="shared" si="25"/>
        <v>100.10000000000001</v>
      </c>
      <c r="Q99" s="54">
        <f t="shared" si="25"/>
        <v>99.899999999999991</v>
      </c>
      <c r="R99" s="54">
        <f t="shared" si="25"/>
        <v>100</v>
      </c>
      <c r="S99" s="54">
        <f t="shared" ref="S99:V99" si="26">SUM(S93:S98)</f>
        <v>99.999999999999986</v>
      </c>
      <c r="T99" s="54">
        <f t="shared" si="26"/>
        <v>100</v>
      </c>
      <c r="U99" s="54">
        <f t="shared" si="26"/>
        <v>100</v>
      </c>
      <c r="V99" s="54">
        <f t="shared" si="26"/>
        <v>0</v>
      </c>
      <c r="W99" s="54">
        <f t="shared" ref="W99:Z99" si="27">SUM(W93:W98)</f>
        <v>99.999999999999986</v>
      </c>
      <c r="X99" s="54">
        <f t="shared" si="27"/>
        <v>100</v>
      </c>
      <c r="Y99" s="54">
        <f t="shared" si="27"/>
        <v>100</v>
      </c>
      <c r="Z99" s="54">
        <f t="shared" si="27"/>
        <v>0</v>
      </c>
    </row>
    <row r="100" spans="1:26" x14ac:dyDescent="0.25">
      <c r="C100" s="149"/>
      <c r="D100" s="149"/>
      <c r="E100" s="149"/>
      <c r="F100" s="149"/>
      <c r="G100" s="149"/>
      <c r="H100" s="149"/>
      <c r="I100" s="149"/>
      <c r="J100" s="149"/>
    </row>
    <row r="101" spans="1:26" x14ac:dyDescent="0.25">
      <c r="A101" s="5" t="s">
        <v>54</v>
      </c>
      <c r="B101" s="2" t="s">
        <v>53</v>
      </c>
    </row>
  </sheetData>
  <mergeCells count="21">
    <mergeCell ref="Z93:Z98"/>
    <mergeCell ref="Z55:Z60"/>
    <mergeCell ref="Z74:Z79"/>
    <mergeCell ref="Z84:Z89"/>
    <mergeCell ref="Z13:Z17"/>
    <mergeCell ref="Z21:Z25"/>
    <mergeCell ref="Z29:Z33"/>
    <mergeCell ref="Z37:Z41"/>
    <mergeCell ref="Z45:Z49"/>
    <mergeCell ref="Z65:Z69"/>
    <mergeCell ref="V45:V49"/>
    <mergeCell ref="V64:V69"/>
    <mergeCell ref="V73:V79"/>
    <mergeCell ref="V83:V89"/>
    <mergeCell ref="V93:V98"/>
    <mergeCell ref="V54:V60"/>
    <mergeCell ref="B2:H2"/>
    <mergeCell ref="V13:V17"/>
    <mergeCell ref="V21:V25"/>
    <mergeCell ref="V29:V33"/>
    <mergeCell ref="V37:V41"/>
  </mergeCells>
  <printOptions horizontalCentered="1"/>
  <pageMargins left="0.31496062992125984" right="0.31496062992125984" top="0.35433070866141736" bottom="0.35433070866141736"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2959-76A0-46A6-887F-CA7F2DAF7870}">
  <dimension ref="A1:Z24"/>
  <sheetViews>
    <sheetView workbookViewId="0">
      <selection activeCell="C28" sqref="C28"/>
    </sheetView>
  </sheetViews>
  <sheetFormatPr defaultRowHeight="15" x14ac:dyDescent="0.25"/>
  <cols>
    <col min="1" max="1" width="4.5703125" style="5" customWidth="1"/>
    <col min="2" max="2" width="42.28515625" style="2" customWidth="1"/>
    <col min="3" max="3" width="6.7109375" style="2" customWidth="1"/>
    <col min="4" max="4" width="6.5703125" style="2" customWidth="1"/>
    <col min="5" max="44" width="5.7109375" style="2" customWidth="1"/>
    <col min="45" max="16384" width="9.140625" style="2"/>
  </cols>
  <sheetData>
    <row r="1" spans="1:26" ht="18.75" x14ac:dyDescent="0.3">
      <c r="B1" s="97" t="s">
        <v>63</v>
      </c>
    </row>
    <row r="2" spans="1:26" ht="18.75" x14ac:dyDescent="0.3">
      <c r="B2" s="98" t="s">
        <v>64</v>
      </c>
    </row>
    <row r="4" spans="1:26" ht="15.75" x14ac:dyDescent="0.25">
      <c r="B4" s="10" t="s">
        <v>48</v>
      </c>
    </row>
    <row r="7" spans="1:26" x14ac:dyDescent="0.25">
      <c r="B7" s="8" t="s">
        <v>42</v>
      </c>
      <c r="C7" s="171">
        <v>2023</v>
      </c>
      <c r="D7" s="170"/>
      <c r="E7" s="170"/>
      <c r="F7" s="170"/>
      <c r="G7" s="101">
        <v>2022</v>
      </c>
      <c r="H7" s="12"/>
      <c r="I7" s="22"/>
      <c r="J7" s="13"/>
      <c r="K7" s="102">
        <v>2021</v>
      </c>
      <c r="L7" s="12"/>
      <c r="M7" s="22"/>
      <c r="N7" s="13"/>
      <c r="O7" s="103">
        <v>2020</v>
      </c>
      <c r="P7" s="12"/>
      <c r="Q7" s="22"/>
      <c r="R7" s="13"/>
      <c r="S7" s="104">
        <v>2019</v>
      </c>
      <c r="T7" s="12"/>
      <c r="U7" s="22"/>
      <c r="V7" s="13"/>
      <c r="W7" s="143">
        <v>2018</v>
      </c>
      <c r="X7" s="12"/>
      <c r="Y7" s="22"/>
      <c r="Z7" s="13"/>
    </row>
    <row r="8" spans="1:26" x14ac:dyDescent="0.25">
      <c r="B8" s="9" t="s">
        <v>49</v>
      </c>
      <c r="C8" s="2">
        <v>2022</v>
      </c>
      <c r="D8" s="167"/>
      <c r="E8" s="167"/>
      <c r="F8" s="167"/>
      <c r="G8" s="23">
        <v>2021</v>
      </c>
      <c r="H8" s="24"/>
      <c r="I8" s="24"/>
      <c r="J8" s="25"/>
      <c r="K8" s="14">
        <v>2020</v>
      </c>
      <c r="L8" s="15"/>
      <c r="M8" s="15"/>
      <c r="N8" s="16"/>
      <c r="O8" s="14">
        <v>2019</v>
      </c>
      <c r="P8" s="15"/>
      <c r="Q8" s="15"/>
      <c r="R8" s="16"/>
      <c r="S8" s="14">
        <v>2018</v>
      </c>
      <c r="T8" s="15"/>
      <c r="U8" s="15"/>
      <c r="V8" s="16"/>
      <c r="W8" s="14">
        <v>2017</v>
      </c>
      <c r="X8" s="15"/>
      <c r="Y8" s="15"/>
      <c r="Z8" s="16"/>
    </row>
    <row r="9" spans="1:26" x14ac:dyDescent="0.25">
      <c r="B9" s="9" t="s">
        <v>50</v>
      </c>
      <c r="C9" s="2">
        <v>2021</v>
      </c>
      <c r="D9" s="168">
        <v>9</v>
      </c>
      <c r="E9" s="168"/>
      <c r="F9" s="168"/>
      <c r="G9" s="14">
        <v>2020</v>
      </c>
      <c r="H9" s="17">
        <v>10</v>
      </c>
      <c r="I9" s="15"/>
      <c r="J9" s="16"/>
      <c r="K9" s="14">
        <v>2019</v>
      </c>
      <c r="L9" s="17">
        <v>17</v>
      </c>
      <c r="M9" s="15"/>
      <c r="N9" s="16"/>
      <c r="O9" s="14">
        <v>2018</v>
      </c>
      <c r="P9" s="17">
        <v>9</v>
      </c>
      <c r="Q9" s="15"/>
      <c r="R9" s="16"/>
      <c r="S9" s="14">
        <v>2017</v>
      </c>
      <c r="T9" s="17">
        <v>7</v>
      </c>
      <c r="U9" s="15"/>
      <c r="V9" s="16"/>
      <c r="W9" s="14">
        <v>2016</v>
      </c>
      <c r="X9" s="17">
        <v>22</v>
      </c>
      <c r="Y9" s="15"/>
      <c r="Z9" s="16"/>
    </row>
    <row r="10" spans="1:26" x14ac:dyDescent="0.25">
      <c r="B10" s="9" t="s">
        <v>45</v>
      </c>
      <c r="D10" s="168">
        <v>6</v>
      </c>
      <c r="E10" s="168"/>
      <c r="F10" s="168"/>
      <c r="G10" s="14"/>
      <c r="H10" s="17">
        <v>7</v>
      </c>
      <c r="I10" s="15"/>
      <c r="J10" s="16"/>
      <c r="K10" s="14"/>
      <c r="L10" s="17">
        <v>15</v>
      </c>
      <c r="M10" s="15"/>
      <c r="N10" s="16"/>
      <c r="O10" s="14"/>
      <c r="P10" s="17">
        <v>7</v>
      </c>
      <c r="Q10" s="15"/>
      <c r="R10" s="16"/>
      <c r="S10" s="14"/>
      <c r="T10" s="17">
        <v>7</v>
      </c>
      <c r="U10" s="15"/>
      <c r="V10" s="16"/>
      <c r="W10" s="14"/>
      <c r="X10" s="17">
        <v>14</v>
      </c>
      <c r="Y10" s="15"/>
      <c r="Z10" s="16"/>
    </row>
    <row r="11" spans="1:26" x14ac:dyDescent="0.25">
      <c r="B11" s="9" t="s">
        <v>51</v>
      </c>
      <c r="D11" s="169">
        <v>5</v>
      </c>
      <c r="E11" s="169"/>
      <c r="F11" s="169"/>
      <c r="G11" s="93"/>
      <c r="H11" s="94">
        <v>5</v>
      </c>
      <c r="I11" s="95"/>
      <c r="J11" s="96"/>
      <c r="K11" s="93"/>
      <c r="L11" s="94">
        <v>14</v>
      </c>
      <c r="M11" s="95"/>
      <c r="N11" s="96"/>
      <c r="O11" s="93"/>
      <c r="P11" s="94">
        <v>4</v>
      </c>
      <c r="Q11" s="95"/>
      <c r="R11" s="96"/>
      <c r="S11" s="93"/>
      <c r="T11" s="94">
        <v>4</v>
      </c>
      <c r="U11" s="95"/>
      <c r="V11" s="96"/>
      <c r="W11" s="93"/>
      <c r="X11" s="94"/>
      <c r="Y11" s="95"/>
      <c r="Z11" s="96"/>
    </row>
    <row r="13" spans="1:26" ht="24.75" x14ac:dyDescent="0.25">
      <c r="C13" s="138" t="s">
        <v>7</v>
      </c>
      <c r="D13" s="139" t="s">
        <v>57</v>
      </c>
      <c r="E13" s="140" t="s">
        <v>56</v>
      </c>
      <c r="F13" s="141" t="s">
        <v>60</v>
      </c>
      <c r="G13" s="138" t="s">
        <v>7</v>
      </c>
      <c r="H13" s="139" t="s">
        <v>57</v>
      </c>
      <c r="I13" s="140" t="s">
        <v>56</v>
      </c>
      <c r="J13" s="141" t="s">
        <v>60</v>
      </c>
      <c r="K13" s="138" t="s">
        <v>7</v>
      </c>
      <c r="L13" s="139" t="s">
        <v>57</v>
      </c>
      <c r="M13" s="140" t="s">
        <v>56</v>
      </c>
      <c r="N13" s="141" t="s">
        <v>60</v>
      </c>
      <c r="O13" s="138" t="s">
        <v>7</v>
      </c>
      <c r="P13" s="139" t="s">
        <v>57</v>
      </c>
      <c r="Q13" s="140" t="s">
        <v>56</v>
      </c>
      <c r="R13" s="141" t="s">
        <v>60</v>
      </c>
      <c r="S13" s="138" t="s">
        <v>7</v>
      </c>
      <c r="T13" s="139" t="s">
        <v>57</v>
      </c>
      <c r="U13" s="140" t="s">
        <v>56</v>
      </c>
      <c r="V13" s="141" t="s">
        <v>60</v>
      </c>
      <c r="W13" s="138" t="s">
        <v>7</v>
      </c>
      <c r="X13" s="139" t="s">
        <v>57</v>
      </c>
      <c r="Y13" s="140" t="s">
        <v>56</v>
      </c>
      <c r="Z13" s="141" t="s">
        <v>60</v>
      </c>
    </row>
    <row r="14" spans="1:26" s="1" customFormat="1" ht="30" customHeight="1" x14ac:dyDescent="0.2">
      <c r="A14" s="6">
        <v>1</v>
      </c>
      <c r="B14" s="18" t="s">
        <v>55</v>
      </c>
      <c r="C14" s="73">
        <v>0.16700000000000001</v>
      </c>
      <c r="D14" s="78">
        <v>0.252</v>
      </c>
      <c r="E14" s="78">
        <v>0.29299999999999998</v>
      </c>
      <c r="F14" s="78">
        <v>0.69199999999999995</v>
      </c>
      <c r="G14" s="73">
        <v>0.4</v>
      </c>
      <c r="H14" s="78">
        <v>0.27600000000000002</v>
      </c>
      <c r="I14" s="78">
        <v>0.29299999999999998</v>
      </c>
      <c r="J14" s="79">
        <v>0.71599999999999997</v>
      </c>
      <c r="K14" s="73">
        <v>0.214</v>
      </c>
      <c r="L14" s="78">
        <v>0.25</v>
      </c>
      <c r="M14" s="78">
        <v>0.28100000000000003</v>
      </c>
      <c r="N14" s="78">
        <v>0.69099999999999995</v>
      </c>
      <c r="O14" s="73">
        <v>0.5</v>
      </c>
      <c r="P14" s="78">
        <v>0.186</v>
      </c>
      <c r="Q14" s="78">
        <v>0.246</v>
      </c>
      <c r="R14" s="89">
        <v>0.66600000000000004</v>
      </c>
      <c r="S14" s="73">
        <v>0.25</v>
      </c>
      <c r="T14" s="78">
        <v>0.22700000000000001</v>
      </c>
      <c r="U14" s="78">
        <v>0.247</v>
      </c>
      <c r="V14" s="176" t="s">
        <v>67</v>
      </c>
      <c r="W14" s="73">
        <v>0.3</v>
      </c>
      <c r="X14" s="78">
        <v>0.19600000000000001</v>
      </c>
      <c r="Y14" s="78">
        <v>0.23300000000000001</v>
      </c>
      <c r="Z14" s="176" t="s">
        <v>67</v>
      </c>
    </row>
    <row r="15" spans="1:26" ht="30" customHeight="1" x14ac:dyDescent="0.25">
      <c r="A15" s="7">
        <v>2</v>
      </c>
      <c r="B15" s="19" t="s">
        <v>78</v>
      </c>
      <c r="C15" s="74">
        <v>1</v>
      </c>
      <c r="D15" s="78">
        <v>0.88500000000000001</v>
      </c>
      <c r="E15" s="78">
        <v>0.876</v>
      </c>
      <c r="F15" s="78">
        <v>0.86399999999999999</v>
      </c>
      <c r="G15" s="74">
        <v>0.6</v>
      </c>
      <c r="H15" s="80">
        <v>0.72</v>
      </c>
      <c r="I15" s="80">
        <v>0.68</v>
      </c>
      <c r="J15" s="81">
        <v>0.31</v>
      </c>
      <c r="K15" s="74">
        <v>0.71399999999999997</v>
      </c>
      <c r="L15" s="80">
        <v>0.72</v>
      </c>
      <c r="M15" s="80">
        <v>0.65900000000000003</v>
      </c>
      <c r="N15" s="80">
        <v>0.318</v>
      </c>
      <c r="O15" s="74">
        <v>0.5</v>
      </c>
      <c r="P15" s="80">
        <v>0.65900000000000003</v>
      </c>
      <c r="Q15" s="80">
        <v>0.61699999999999999</v>
      </c>
      <c r="R15" s="90">
        <v>0.30599999999999999</v>
      </c>
      <c r="S15" s="74">
        <v>0.25</v>
      </c>
      <c r="T15" s="80">
        <v>0.56399999999999995</v>
      </c>
      <c r="U15" s="80">
        <v>0.51900000000000002</v>
      </c>
      <c r="V15" s="177"/>
      <c r="W15" s="74">
        <v>0.5</v>
      </c>
      <c r="X15" s="80">
        <v>0.55000000000000004</v>
      </c>
      <c r="Y15" s="80">
        <v>0.48799999999999999</v>
      </c>
      <c r="Z15" s="177"/>
    </row>
    <row r="16" spans="1:26" ht="42" customHeight="1" x14ac:dyDescent="0.25">
      <c r="A16" s="7" t="s">
        <v>59</v>
      </c>
      <c r="B16" s="19" t="s">
        <v>58</v>
      </c>
      <c r="C16" s="179" t="s">
        <v>74</v>
      </c>
      <c r="D16" s="180"/>
      <c r="E16" s="180"/>
      <c r="F16" s="180"/>
      <c r="G16" s="180"/>
      <c r="H16" s="180"/>
      <c r="I16" s="180"/>
      <c r="J16" s="181"/>
      <c r="K16" s="74">
        <v>0.14299999999999999</v>
      </c>
      <c r="L16" s="80">
        <v>0.14499999999999999</v>
      </c>
      <c r="M16" s="80">
        <v>0.155</v>
      </c>
      <c r="N16" s="80">
        <v>0.59699999999999998</v>
      </c>
      <c r="O16" s="74">
        <v>0.5</v>
      </c>
      <c r="P16" s="80">
        <v>0.112</v>
      </c>
      <c r="Q16" s="80">
        <v>0.14000000000000001</v>
      </c>
      <c r="R16" s="90">
        <v>0.58499999999999996</v>
      </c>
      <c r="S16" s="74" t="s">
        <v>71</v>
      </c>
      <c r="T16" s="80">
        <v>0.14299999999999999</v>
      </c>
      <c r="U16" s="80">
        <v>0.14000000000000001</v>
      </c>
      <c r="V16" s="177"/>
      <c r="W16" s="74" t="s">
        <v>71</v>
      </c>
      <c r="X16" s="80">
        <v>8.3000000000000004E-2</v>
      </c>
      <c r="Y16" s="80">
        <v>8.1000000000000003E-2</v>
      </c>
      <c r="Z16" s="177"/>
    </row>
    <row r="17" spans="1:26" ht="39" customHeight="1" x14ac:dyDescent="0.25">
      <c r="A17" s="7">
        <v>3</v>
      </c>
      <c r="B17" s="20" t="s">
        <v>79</v>
      </c>
      <c r="C17" s="74">
        <v>1</v>
      </c>
      <c r="D17" s="80">
        <v>0.86899999999999999</v>
      </c>
      <c r="E17" s="80">
        <v>0.82399999999999995</v>
      </c>
      <c r="F17" s="80">
        <v>0.66700000000000004</v>
      </c>
      <c r="G17" s="75">
        <v>1</v>
      </c>
      <c r="H17" s="80">
        <v>0.91200000000000003</v>
      </c>
      <c r="I17" s="80">
        <v>0.93400000000000005</v>
      </c>
      <c r="J17" s="81">
        <v>0.76400000000000001</v>
      </c>
      <c r="K17" s="75">
        <v>1</v>
      </c>
      <c r="L17" s="80">
        <v>0.90300000000000002</v>
      </c>
      <c r="M17" s="80">
        <v>0.879</v>
      </c>
      <c r="N17" s="80">
        <v>0.70899999999999996</v>
      </c>
      <c r="O17" s="75">
        <v>0.5</v>
      </c>
      <c r="P17" s="80">
        <v>0.83699999999999997</v>
      </c>
      <c r="Q17" s="80">
        <v>0.77800000000000002</v>
      </c>
      <c r="R17" s="90">
        <v>0.65800000000000003</v>
      </c>
      <c r="S17" s="75">
        <v>1</v>
      </c>
      <c r="T17" s="80">
        <v>0.78300000000000003</v>
      </c>
      <c r="U17" s="80">
        <v>0.76100000000000001</v>
      </c>
      <c r="V17" s="177"/>
      <c r="W17" s="75" t="s">
        <v>71</v>
      </c>
      <c r="X17" s="80">
        <v>0.72099999999999997</v>
      </c>
      <c r="Y17" s="80">
        <v>0.70599999999999996</v>
      </c>
      <c r="Z17" s="177"/>
    </row>
    <row r="18" spans="1:26" ht="30" customHeight="1" x14ac:dyDescent="0.25">
      <c r="A18" s="7">
        <v>4</v>
      </c>
      <c r="B18" s="20" t="s">
        <v>77</v>
      </c>
      <c r="C18" s="76">
        <v>1576</v>
      </c>
      <c r="D18" s="82">
        <v>1639</v>
      </c>
      <c r="E18" s="82">
        <v>1519</v>
      </c>
      <c r="F18" s="82">
        <v>1450</v>
      </c>
      <c r="G18" s="76">
        <v>1459</v>
      </c>
      <c r="H18" s="82">
        <v>1531</v>
      </c>
      <c r="I18" s="82">
        <v>1487</v>
      </c>
      <c r="J18" s="83">
        <v>1328</v>
      </c>
      <c r="K18" s="76">
        <v>1451</v>
      </c>
      <c r="L18" s="82">
        <v>1446</v>
      </c>
      <c r="M18" s="82">
        <v>1331</v>
      </c>
      <c r="N18" s="82">
        <v>1285</v>
      </c>
      <c r="O18" s="76">
        <v>788</v>
      </c>
      <c r="P18" s="82">
        <v>1278</v>
      </c>
      <c r="Q18" s="82">
        <v>1153</v>
      </c>
      <c r="R18" s="91">
        <v>1193</v>
      </c>
      <c r="S18" s="76">
        <v>1376</v>
      </c>
      <c r="T18" s="82">
        <v>1236</v>
      </c>
      <c r="U18" s="82">
        <v>1121</v>
      </c>
      <c r="V18" s="177"/>
      <c r="W18" s="76">
        <v>769</v>
      </c>
      <c r="X18" s="82">
        <v>1166</v>
      </c>
      <c r="Y18" s="82">
        <v>1022</v>
      </c>
      <c r="Z18" s="177"/>
    </row>
    <row r="19" spans="1:26" ht="30" customHeight="1" x14ac:dyDescent="0.25">
      <c r="A19" s="7">
        <v>5</v>
      </c>
      <c r="B19" s="21" t="s">
        <v>76</v>
      </c>
      <c r="C19" s="77">
        <v>8</v>
      </c>
      <c r="D19" s="84">
        <v>8.3000000000000007</v>
      </c>
      <c r="E19" s="84">
        <v>8</v>
      </c>
      <c r="F19" s="85" t="s">
        <v>73</v>
      </c>
      <c r="G19" s="77">
        <v>8.6999999999999993</v>
      </c>
      <c r="H19" s="84">
        <v>8.5</v>
      </c>
      <c r="I19" s="84">
        <v>8.4</v>
      </c>
      <c r="J19" s="85">
        <v>8</v>
      </c>
      <c r="K19" s="77">
        <v>8</v>
      </c>
      <c r="L19" s="84">
        <v>8.3000000000000007</v>
      </c>
      <c r="M19" s="84">
        <v>8.1999999999999993</v>
      </c>
      <c r="N19" s="84">
        <v>7.9</v>
      </c>
      <c r="O19" s="77">
        <v>8.5</v>
      </c>
      <c r="P19" s="84">
        <v>8.1</v>
      </c>
      <c r="Q19" s="84">
        <v>8.1</v>
      </c>
      <c r="R19" s="92">
        <v>7.7</v>
      </c>
      <c r="S19" s="77">
        <v>8</v>
      </c>
      <c r="T19" s="84">
        <v>8</v>
      </c>
      <c r="U19" s="84">
        <v>7.9</v>
      </c>
      <c r="V19" s="178"/>
      <c r="W19" s="77">
        <v>5.8</v>
      </c>
      <c r="X19" s="84">
        <v>7.6</v>
      </c>
      <c r="Y19" s="84">
        <v>7.5</v>
      </c>
      <c r="Z19" s="178"/>
    </row>
    <row r="20" spans="1:26" ht="12.95" customHeight="1" x14ac:dyDescent="0.25">
      <c r="A20" s="7"/>
      <c r="B20" s="3"/>
      <c r="C20" s="11"/>
      <c r="D20" s="11"/>
      <c r="E20" s="11"/>
      <c r="F20" s="11"/>
      <c r="G20" s="11"/>
      <c r="H20" s="11"/>
    </row>
    <row r="21" spans="1:26" x14ac:dyDescent="0.25">
      <c r="A21" s="5" t="s">
        <v>52</v>
      </c>
      <c r="B21" s="144" t="s">
        <v>75</v>
      </c>
    </row>
    <row r="22" spans="1:26" x14ac:dyDescent="0.25">
      <c r="A22" s="99" t="s">
        <v>65</v>
      </c>
      <c r="B22" s="144" t="s">
        <v>72</v>
      </c>
    </row>
    <row r="23" spans="1:26" x14ac:dyDescent="0.25">
      <c r="A23" s="99" t="s">
        <v>66</v>
      </c>
      <c r="B23" s="144" t="s">
        <v>80</v>
      </c>
    </row>
    <row r="24" spans="1:26" x14ac:dyDescent="0.25">
      <c r="B24" s="144" t="s">
        <v>81</v>
      </c>
    </row>
  </sheetData>
  <mergeCells count="3">
    <mergeCell ref="V14:V19"/>
    <mergeCell ref="C16:J16"/>
    <mergeCell ref="Z14:Z19"/>
  </mergeCells>
  <printOptions horizontalCentered="1"/>
  <pageMargins left="0.31496062992125984" right="0.31496062992125984"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Soddisfazione</vt:lpstr>
      <vt:lpstr>Occupazione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GAMBELLA</dc:creator>
  <cp:lastModifiedBy>Utente</cp:lastModifiedBy>
  <cp:lastPrinted>2022-07-26T07:49:57Z</cp:lastPrinted>
  <dcterms:created xsi:type="dcterms:W3CDTF">2022-07-19T07:12:10Z</dcterms:created>
  <dcterms:modified xsi:type="dcterms:W3CDTF">2023-08-24T06:35:37Z</dcterms:modified>
</cp:coreProperties>
</file>