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https://univpm-my.sharepoint.com/personal/p023450_staff_univpm_it/Documents/_MU03 - Medicine and Surgery/Study Plan 17.01.2024/"/>
    </mc:Choice>
  </mc:AlternateContent>
  <xr:revisionPtr revIDLastSave="6" documentId="8_{5A8D46D7-9E3E-4021-9420-16F493484A86}" xr6:coauthVersionLast="47" xr6:coauthVersionMax="47" xr10:uidLastSave="{B537FADE-B5C7-384A-84D6-CF06579330E9}"/>
  <bookViews>
    <workbookView xWindow="0" yWindow="500" windowWidth="28800" windowHeight="16000" activeTab="1" xr2:uid="{A5218093-4829-4303-8E0E-EBF2F4304BF3}"/>
  </bookViews>
  <sheets>
    <sheet name="Presentazione" sheetId="30" r:id="rId1"/>
    <sheet name="I YEAR" sheetId="25" r:id="rId2"/>
    <sheet name="II YEAR " sheetId="26" r:id="rId3"/>
    <sheet name="III YEAR " sheetId="27" r:id="rId4"/>
    <sheet name="IV YEAR" sheetId="5" r:id="rId5"/>
    <sheet name="V YEAR" sheetId="6" r:id="rId6"/>
    <sheet name="VI YEAR" sheetId="19" r:id="rId7"/>
    <sheet name="TOTALI" sheetId="28" r:id="rId8"/>
    <sheet name="propaedeutic" sheetId="29" r:id="rId9"/>
    <sheet name="Foglio1" sheetId="31" r:id="rId10"/>
  </sheets>
  <externalReferences>
    <externalReference r:id="rId11"/>
  </externalReferences>
  <definedNames>
    <definedName name="_xlnm._FilterDatabase" localSheetId="9" hidden="1">Foglio1!$A$1:$J$1</definedName>
    <definedName name="_Hlk102089800" localSheetId="8">propaedeutic!#REF!</definedName>
    <definedName name="_Hlk102089800">propaedeutic!$A$15</definedName>
    <definedName name="_Hlk114569798" localSheetId="8">propaedeutic!#REF!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28" l="1"/>
  <c r="I15" i="28"/>
  <c r="I14" i="28"/>
  <c r="I16" i="28"/>
  <c r="H12" i="28"/>
  <c r="I11" i="28"/>
  <c r="F16" i="28"/>
  <c r="D16" i="28"/>
  <c r="C16" i="28"/>
  <c r="B16" i="28"/>
  <c r="J6" i="28"/>
  <c r="J12" i="28"/>
  <c r="J9" i="28"/>
  <c r="J10" i="28"/>
  <c r="J11" i="28"/>
  <c r="B6" i="28"/>
  <c r="C6" i="28"/>
  <c r="I6" i="28" s="1"/>
  <c r="D6" i="28"/>
  <c r="F6" i="28"/>
  <c r="C7" i="28"/>
  <c r="F7" i="28"/>
  <c r="I7" i="28"/>
  <c r="B8" i="28"/>
  <c r="C8" i="28"/>
  <c r="F8" i="28"/>
  <c r="I8" i="28"/>
  <c r="B9" i="28"/>
  <c r="D9" i="28"/>
  <c r="F9" i="28"/>
  <c r="I9" i="28"/>
  <c r="B10" i="28"/>
  <c r="D10" i="28"/>
  <c r="D12" i="28" s="1"/>
  <c r="F10" i="28"/>
  <c r="I10" i="28"/>
  <c r="B11" i="28"/>
  <c r="C11" i="28"/>
  <c r="D11" i="28"/>
  <c r="F11" i="28"/>
  <c r="G12" i="28"/>
  <c r="F12" i="28"/>
  <c r="E12" i="28"/>
  <c r="B12" i="28"/>
  <c r="H22" i="27"/>
  <c r="D22" i="27"/>
  <c r="H29" i="26"/>
  <c r="D29" i="26"/>
  <c r="H29" i="25"/>
  <c r="D29" i="25"/>
  <c r="H37" i="6"/>
  <c r="D37" i="6"/>
  <c r="D35" i="5"/>
  <c r="D29" i="19"/>
  <c r="H29" i="19"/>
  <c r="H35" i="5"/>
  <c r="C12" i="28" l="1"/>
  <c r="I12" i="28"/>
</calcChain>
</file>

<file path=xl/sharedStrings.xml><?xml version="1.0" encoding="utf-8"?>
<sst xmlns="http://schemas.openxmlformats.org/spreadsheetml/2006/main" count="1294" uniqueCount="447">
  <si>
    <t xml:space="preserve">Master Degree in </t>
  </si>
  <si>
    <t>Medicine and Surgery (LM 41)</t>
  </si>
  <si>
    <t>Study Plan</t>
  </si>
  <si>
    <t>Academic Year 2024/2025</t>
  </si>
  <si>
    <t>I ANNO</t>
  </si>
  <si>
    <t>Master Degree in Medicine and Surgery - Registered Students in the Academic Year 2024-2025 - 1st YEAR (MU03 -22-24)</t>
  </si>
  <si>
    <t>I YEAR</t>
  </si>
  <si>
    <t>integrated / monodisciplinary course</t>
  </si>
  <si>
    <t>TOT CFU</t>
  </si>
  <si>
    <t xml:space="preserve">SSD </t>
  </si>
  <si>
    <t>Teaching module</t>
  </si>
  <si>
    <t>CFU SSD</t>
  </si>
  <si>
    <t>TAF</t>
  </si>
  <si>
    <t>disciplinary area</t>
  </si>
  <si>
    <t>ANNUAL</t>
  </si>
  <si>
    <t>Cell Morpholgy and Function</t>
  </si>
  <si>
    <t>W001875</t>
  </si>
  <si>
    <t>BIO/13</t>
  </si>
  <si>
    <t>Applied Biology and Genetics</t>
  </si>
  <si>
    <t>W001876</t>
  </si>
  <si>
    <t>Base</t>
  </si>
  <si>
    <t>General knowledges for the acquisition of professional competences</t>
  </si>
  <si>
    <t>BIO/17</t>
  </si>
  <si>
    <t>Histology</t>
  </si>
  <si>
    <t>W001877</t>
  </si>
  <si>
    <t>Caratterizzante</t>
  </si>
  <si>
    <t>Interdisciplinary clinical education and evidence-based medicine</t>
  </si>
  <si>
    <t>FIRST SEMESTER</t>
  </si>
  <si>
    <t>Fundamentals of Experimental Physics and Chemistry</t>
  </si>
  <si>
    <t>W001879</t>
  </si>
  <si>
    <t>FIS/01</t>
  </si>
  <si>
    <t>Experimental Physics</t>
  </si>
  <si>
    <t>W001880</t>
  </si>
  <si>
    <t>Affine-integrativa</t>
  </si>
  <si>
    <t>related activities or integrative</t>
  </si>
  <si>
    <t>CHIM/07</t>
  </si>
  <si>
    <t>Chemical Basis of Technologies</t>
  </si>
  <si>
    <t>W001881</t>
  </si>
  <si>
    <t>Mathematical Analysis and Geometry</t>
  </si>
  <si>
    <t>W001882</t>
  </si>
  <si>
    <t>MAT/05</t>
  </si>
  <si>
    <t>Mathematical Analysis</t>
  </si>
  <si>
    <t>W001883</t>
  </si>
  <si>
    <t>MAT/03</t>
  </si>
  <si>
    <t>Geometry</t>
  </si>
  <si>
    <t>W001884</t>
  </si>
  <si>
    <t>SECOND SEMESTER</t>
  </si>
  <si>
    <t>Human Anatomy I</t>
  </si>
  <si>
    <t>W002561</t>
  </si>
  <si>
    <t>BIO/16</t>
  </si>
  <si>
    <t>Human microscopic anatomy</t>
  </si>
  <si>
    <t>W002562</t>
  </si>
  <si>
    <t>Human morphology</t>
  </si>
  <si>
    <t>ex c.i. W001885</t>
  </si>
  <si>
    <t>W002563</t>
  </si>
  <si>
    <t xml:space="preserve">Biochemistry, Pharmacology and Human Physiology I </t>
  </si>
  <si>
    <t>W001886</t>
  </si>
  <si>
    <t>BIO/10</t>
  </si>
  <si>
    <t>Biochemistry</t>
  </si>
  <si>
    <t>W001887</t>
  </si>
  <si>
    <t>Molecular structure, function and metabolism of molecules of biological interest</t>
  </si>
  <si>
    <t>BIO/09</t>
  </si>
  <si>
    <t>Human Physiology</t>
  </si>
  <si>
    <t>W001888</t>
  </si>
  <si>
    <t>BIO/14</t>
  </si>
  <si>
    <t>Pharmacological Basis of Therapeutics I</t>
  </si>
  <si>
    <t>W001889</t>
  </si>
  <si>
    <t>Pharmacology, toxicology and principles of medical therapy</t>
  </si>
  <si>
    <t>Professionalizing Activities - first year</t>
  </si>
  <si>
    <t>W001989</t>
  </si>
  <si>
    <t>Professionalizing Activities-Medicine</t>
  </si>
  <si>
    <t>Further training activities (art. 10.5.d)</t>
  </si>
  <si>
    <t>Elective Teaching Activity - first year (Medicine and Surgery)</t>
  </si>
  <si>
    <t xml:space="preserve">1 course among those offered by Medicine  and Surgery                                                 </t>
  </si>
  <si>
    <t>Other elective activities chosen by the student</t>
  </si>
  <si>
    <t>Elective Teaching Activity - first year (Biom Engineering)</t>
  </si>
  <si>
    <t xml:space="preserve">1 course among those offered by Biomedical Engineering                                           </t>
  </si>
  <si>
    <t>Number of exams/year</t>
  </si>
  <si>
    <t>Dispensed by Engeneering Faculty UNIVPM</t>
  </si>
  <si>
    <t>Master Degree in Medicine and Surgery - Registered Students in the Academic Year 2024- 2025 - 2nd YEAR (MU03 -22-24)</t>
  </si>
  <si>
    <t>II YEAR</t>
  </si>
  <si>
    <t>Medical Statistics</t>
  </si>
  <si>
    <t>W001890</t>
  </si>
  <si>
    <t>MED/01</t>
  </si>
  <si>
    <t xml:space="preserve"> Medical Statistics</t>
  </si>
  <si>
    <t>Caratterizzanti</t>
  </si>
  <si>
    <t>Scientific English and linguistic, computer and relational skills, medical pedagogy, advanced and remote information and communication technologies</t>
  </si>
  <si>
    <t xml:space="preserve">Fundamentals of Biomechanics and Biomechanics </t>
  </si>
  <si>
    <t>W001891</t>
  </si>
  <si>
    <t>ING-IND/13</t>
  </si>
  <si>
    <t>Mechanics Applied to Machines</t>
  </si>
  <si>
    <t>W001892</t>
  </si>
  <si>
    <t>Affini-integrative</t>
  </si>
  <si>
    <t>ING-IND/34</t>
  </si>
  <si>
    <t>Industrial Bioengineering</t>
  </si>
  <si>
    <t>W001893</t>
  </si>
  <si>
    <t>Integrated biological functions of human organs and systems</t>
  </si>
  <si>
    <t>Medical Informatics - Electronic and Computer Bioengineering</t>
  </si>
  <si>
    <t>W001896</t>
  </si>
  <si>
    <t>ING-INF/06</t>
  </si>
  <si>
    <t>Microbiology Immunology and Techincal Sciences</t>
  </si>
  <si>
    <t>W001897</t>
  </si>
  <si>
    <t>MED/07</t>
  </si>
  <si>
    <t>Microbiology and Clin Microbiology</t>
  </si>
  <si>
    <t>W001898</t>
  </si>
  <si>
    <t>General and molecular pathology, immunopatology, general pathophysiology, microbiology and parasitology</t>
  </si>
  <si>
    <t>MED/04</t>
  </si>
  <si>
    <t>General Pathology (Immunology)</t>
  </si>
  <si>
    <t>W001899</t>
  </si>
  <si>
    <t>General and molecular pathology, immunopatology, general pathophysiology</t>
  </si>
  <si>
    <t>MED/46</t>
  </si>
  <si>
    <t>Lab Techinical Science and Medicine</t>
  </si>
  <si>
    <t>W001900</t>
  </si>
  <si>
    <t>Histology (Tissue Engeneering)</t>
  </si>
  <si>
    <t>W001901</t>
  </si>
  <si>
    <t>Human Anatomy II</t>
  </si>
  <si>
    <t>W001902</t>
  </si>
  <si>
    <t>Biochemistry and Human Physiology II</t>
  </si>
  <si>
    <t>W001903</t>
  </si>
  <si>
    <t xml:space="preserve">Biochemistry    </t>
  </si>
  <si>
    <t>W001904</t>
  </si>
  <si>
    <t>W001905</t>
  </si>
  <si>
    <t>Professionalizing Activities -second year</t>
  </si>
  <si>
    <t>W001990</t>
  </si>
  <si>
    <t>Professionalizing Activities-Medicine and Surgery</t>
  </si>
  <si>
    <t>Elective Teaching Activity -second year (Medicine and Surgery)</t>
  </si>
  <si>
    <t>Elective Teaching Activity -second year (Biom Engineering)</t>
  </si>
  <si>
    <t>OPTIONAL CREDITS SUMMARY (CFU) TO GET AN ADDTIONAL BACHELOR DEGREE IN BIOMEDICAL ENGENEERING</t>
  </si>
  <si>
    <t>Semester</t>
  </si>
  <si>
    <t>SSD</t>
  </si>
  <si>
    <t>CFU</t>
  </si>
  <si>
    <t>Fundamentals of Computer Sciences</t>
  </si>
  <si>
    <t>W001894</t>
  </si>
  <si>
    <t>ING-INF/05</t>
  </si>
  <si>
    <t>Information Processing Systems</t>
  </si>
  <si>
    <t>Electromagnetic Fields for Medicine</t>
  </si>
  <si>
    <t>W001895</t>
  </si>
  <si>
    <t>ING-INF/02</t>
  </si>
  <si>
    <t>Basis of Electromagnetism</t>
  </si>
  <si>
    <t>Affini e Integrative</t>
  </si>
  <si>
    <t>III YEAR</t>
  </si>
  <si>
    <t xml:space="preserve">Applied Physics in Bioengeneering </t>
  </si>
  <si>
    <t>W001906</t>
  </si>
  <si>
    <t>Electronic and Computer Bioengineering</t>
  </si>
  <si>
    <t>W001907</t>
  </si>
  <si>
    <t>ING-INF/01</t>
  </si>
  <si>
    <t>Electronics</t>
  </si>
  <si>
    <t>W001908</t>
  </si>
  <si>
    <t>FIS/07</t>
  </si>
  <si>
    <t>Applied Physics</t>
  </si>
  <si>
    <t>W001909</t>
  </si>
  <si>
    <t xml:space="preserve">Pathology </t>
  </si>
  <si>
    <t>W001917</t>
  </si>
  <si>
    <t>General Pathology</t>
  </si>
  <si>
    <t>W001918</t>
  </si>
  <si>
    <t>MED/05</t>
  </si>
  <si>
    <t>Clinical Pathology</t>
  </si>
  <si>
    <t>W001919</t>
  </si>
  <si>
    <t>Laboratory medicine and integrated diagnostics</t>
  </si>
  <si>
    <t>Medical and Surgical Semeiotics and Pathology</t>
  </si>
  <si>
    <t>W001920</t>
  </si>
  <si>
    <t>MED/09</t>
  </si>
  <si>
    <t>Internal Medicine (Semeiotics)</t>
  </si>
  <si>
    <t>W001921</t>
  </si>
  <si>
    <t>General medical and surgical clinic</t>
  </si>
  <si>
    <t>MED/18</t>
  </si>
  <si>
    <t>General Surgery and Surgical Semeiotics</t>
  </si>
  <si>
    <t>W001922</t>
  </si>
  <si>
    <t>Pathological disciplines and clinical anatomical correlations</t>
  </si>
  <si>
    <t>Internal Medicine (Medical Pathophysiology)</t>
  </si>
  <si>
    <t>W001923</t>
  </si>
  <si>
    <t>Professionalizing Activities -third year</t>
  </si>
  <si>
    <t>W001991</t>
  </si>
  <si>
    <t>Professionalizing Activities-Medicine and Surgery and Biomedical Engeneering</t>
  </si>
  <si>
    <t>Elective Teaching Activity  -third year (Medicine and Surgery)</t>
  </si>
  <si>
    <t>Elective Teaching Activity  -third year (Biom Engineering)</t>
  </si>
  <si>
    <t>Integrated / monodisciplinary course</t>
  </si>
  <si>
    <t>Code</t>
  </si>
  <si>
    <t>Fundamentals of Electrical and Electronic Engineering</t>
  </si>
  <si>
    <t>W001910</t>
  </si>
  <si>
    <t>ING-IND/31</t>
  </si>
  <si>
    <t>Electrical Engineering</t>
  </si>
  <si>
    <t>W001912</t>
  </si>
  <si>
    <t>W001911</t>
  </si>
  <si>
    <t>Fundamentals of Mechanical Engineering</t>
  </si>
  <si>
    <t>W001913</t>
  </si>
  <si>
    <t>ING-INF/03</t>
  </si>
  <si>
    <t>Telecommunications</t>
  </si>
  <si>
    <t>W001914</t>
  </si>
  <si>
    <t>ING-INF/04</t>
  </si>
  <si>
    <t>Automatics</t>
  </si>
  <si>
    <t>W001915</t>
  </si>
  <si>
    <t>W001916</t>
  </si>
  <si>
    <t>IV YEAR</t>
  </si>
  <si>
    <t xml:space="preserve">Organ System Diseases 1: Blood, Heart and Lung   </t>
  </si>
  <si>
    <t>W001924</t>
  </si>
  <si>
    <t>MED/11</t>
  </si>
  <si>
    <t xml:space="preserve">Cardiovascular Diseases       </t>
  </si>
  <si>
    <t>W001925</t>
  </si>
  <si>
    <t xml:space="preserve">Caratterizzante
</t>
  </si>
  <si>
    <t>Pathophysiology, clinical methodology, clinical preparatory and medical-surgical systematics</t>
  </si>
  <si>
    <t>MED/23</t>
  </si>
  <si>
    <t xml:space="preserve">Cardiac Surgery                      </t>
  </si>
  <si>
    <t>W001926</t>
  </si>
  <si>
    <t>MED/10</t>
  </si>
  <si>
    <t xml:space="preserve">Respiratory  System Diseases              </t>
  </si>
  <si>
    <t>W001927</t>
  </si>
  <si>
    <t>MED/15</t>
  </si>
  <si>
    <t xml:space="preserve">Blood Diseases    </t>
  </si>
  <si>
    <t>W001928</t>
  </si>
  <si>
    <t>MED/08</t>
  </si>
  <si>
    <t>Pathological Anatomy</t>
  </si>
  <si>
    <t>W001929</t>
  </si>
  <si>
    <t>Lab medicine and integrated diagnostics</t>
  </si>
  <si>
    <t xml:space="preserve">Organ System Diseases 2: Kidney and Genitourinary System   </t>
  </si>
  <si>
    <t>W001930</t>
  </si>
  <si>
    <t>MED/14</t>
  </si>
  <si>
    <t xml:space="preserve">Nephrology                                   </t>
  </si>
  <si>
    <t>W001931</t>
  </si>
  <si>
    <t>MED/24</t>
  </si>
  <si>
    <t xml:space="preserve">Urology                                   </t>
  </si>
  <si>
    <t>W001932</t>
  </si>
  <si>
    <t>W001933</t>
  </si>
  <si>
    <t xml:space="preserve">Mathematical Models in Medicine      </t>
  </si>
  <si>
    <t>W001934</t>
  </si>
  <si>
    <t xml:space="preserve">Publich health     </t>
  </si>
  <si>
    <t>W001935</t>
  </si>
  <si>
    <t>MED/42</t>
  </si>
  <si>
    <t xml:space="preserve">Hygiene, Public Health and Community Medicine                                 </t>
  </si>
  <si>
    <t>Human sciences, health policies and health management</t>
  </si>
  <si>
    <t>Pharmacology</t>
  </si>
  <si>
    <t>W001936</t>
  </si>
  <si>
    <t xml:space="preserve">Pharmacological Basis of Therapeutics II                         </t>
  </si>
  <si>
    <t xml:space="preserve">Data Science for Bioengineering     </t>
  </si>
  <si>
    <t>W001937</t>
  </si>
  <si>
    <t xml:space="preserve">Information Processing Systems       </t>
  </si>
  <si>
    <t xml:space="preserve">Organ System Diseases 3: Endocrine and Gastrointestinal Systems, Nutrition and Metabolism    </t>
  </si>
  <si>
    <t>W001938</t>
  </si>
  <si>
    <t>MED/12</t>
  </si>
  <si>
    <t xml:space="preserve">Gastroenterology           </t>
  </si>
  <si>
    <t>W001939</t>
  </si>
  <si>
    <t>MED/13</t>
  </si>
  <si>
    <t xml:space="preserve">Endocrinology                 </t>
  </si>
  <si>
    <t>W001940</t>
  </si>
  <si>
    <t>Physical activity and well-being medicine</t>
  </si>
  <si>
    <t xml:space="preserve">General Surgery and New Techiniques in Surgery: Minimally Invasive and Robotic Surgery     </t>
  </si>
  <si>
    <t>W001941</t>
  </si>
  <si>
    <t>Internal Medicine</t>
  </si>
  <si>
    <t>W001942</t>
  </si>
  <si>
    <t>W001943</t>
  </si>
  <si>
    <t>Professionalizing Activities -fourth year</t>
  </si>
  <si>
    <t>W001992</t>
  </si>
  <si>
    <t>Elective Teaching Activity -fourth year (Medicine and Surgery)</t>
  </si>
  <si>
    <t>Elective Teaching Activity -fourth year (Biom Engineering)</t>
  </si>
  <si>
    <t>V ANNO</t>
  </si>
  <si>
    <t xml:space="preserve">Oncology, Genetics and Internal Medicine          </t>
  </si>
  <si>
    <t>W001944</t>
  </si>
  <si>
    <t>MED/06</t>
  </si>
  <si>
    <t xml:space="preserve">Oncology         </t>
  </si>
  <si>
    <t>W001945</t>
  </si>
  <si>
    <t>MED/03</t>
  </si>
  <si>
    <t>Genetic Medicine</t>
  </si>
  <si>
    <t>W001946</t>
  </si>
  <si>
    <t xml:space="preserve">Internal Medicine  (Immune System)   </t>
  </si>
  <si>
    <t>W001947</t>
  </si>
  <si>
    <t>General medical-surgical clinic</t>
  </si>
  <si>
    <t xml:space="preserve">Clinical Neurosciences and Mental Health     </t>
  </si>
  <si>
    <t>W001948</t>
  </si>
  <si>
    <t>MED/26</t>
  </si>
  <si>
    <t xml:space="preserve">Neurology           </t>
  </si>
  <si>
    <t>W001949</t>
  </si>
  <si>
    <t>Neurological disciplines</t>
  </si>
  <si>
    <t>MED/37</t>
  </si>
  <si>
    <t xml:space="preserve">Neuroradiology  </t>
  </si>
  <si>
    <t>W001950</t>
  </si>
  <si>
    <t>MED/27</t>
  </si>
  <si>
    <t xml:space="preserve">Neurosurgery    </t>
  </si>
  <si>
    <t>W001951</t>
  </si>
  <si>
    <t>MED/25</t>
  </si>
  <si>
    <t xml:space="preserve">Psychiatry              </t>
  </si>
  <si>
    <t>W001952</t>
  </si>
  <si>
    <t>Psych Clinic and Behavioral Disciplines</t>
  </si>
  <si>
    <t>New Radiology Diagnostic and Therapeutic Modality</t>
  </si>
  <si>
    <t>W001953</t>
  </si>
  <si>
    <t>MED/36</t>
  </si>
  <si>
    <t xml:space="preserve">Radiology and Interventional Radiology          </t>
  </si>
  <si>
    <t>W001954</t>
  </si>
  <si>
    <t>Radiological and radiotherapy disciplines</t>
  </si>
  <si>
    <t xml:space="preserve">Nuclear Medicine, Radiotherapy, Radiobiology, Radio protection          </t>
  </si>
  <si>
    <t>W001955</t>
  </si>
  <si>
    <t xml:space="preserve">Electronic and Computer Bioengineering       </t>
  </si>
  <si>
    <t>W001956</t>
  </si>
  <si>
    <t xml:space="preserve">Head and Neck Diseases  </t>
  </si>
  <si>
    <t>W001957</t>
  </si>
  <si>
    <t>MED/28</t>
  </si>
  <si>
    <t xml:space="preserve">Oral Diseases      </t>
  </si>
  <si>
    <t>W001958</t>
  </si>
  <si>
    <t>Medical-surgical clinic of the sense organs</t>
  </si>
  <si>
    <t>MED/30</t>
  </si>
  <si>
    <t xml:space="preserve">Ophtalmology                    </t>
  </si>
  <si>
    <t>W001959</t>
  </si>
  <si>
    <t>MED/31</t>
  </si>
  <si>
    <t>Otolaryngology</t>
  </si>
  <si>
    <t>W001960</t>
  </si>
  <si>
    <t xml:space="preserve">Dermatology, Plastic Surgery and Infectious Diseases    </t>
  </si>
  <si>
    <t>W001961</t>
  </si>
  <si>
    <t>MED/17</t>
  </si>
  <si>
    <t>Infectious Diseases</t>
  </si>
  <si>
    <t>W001962</t>
  </si>
  <si>
    <t xml:space="preserve">Comunity medicine </t>
  </si>
  <si>
    <t>MED/35</t>
  </si>
  <si>
    <t xml:space="preserve">Cutaneous and Venereal Diseases         </t>
  </si>
  <si>
    <t>W001963</t>
  </si>
  <si>
    <t>Clinic of medical-surgical specialties</t>
  </si>
  <si>
    <t>MED/19</t>
  </si>
  <si>
    <t xml:space="preserve">Plastic Surgery  </t>
  </si>
  <si>
    <t>W001964</t>
  </si>
  <si>
    <t xml:space="preserve">Bone and Joint and Technologies in Rehabilitation     </t>
  </si>
  <si>
    <t>W001965</t>
  </si>
  <si>
    <t>MED/33</t>
  </si>
  <si>
    <t xml:space="preserve">Muscoloskeletal System Diseases        </t>
  </si>
  <si>
    <t>W001966</t>
  </si>
  <si>
    <t>Medical-surgical clinic of the musculoskeletal system</t>
  </si>
  <si>
    <t>MED/34</t>
  </si>
  <si>
    <t xml:space="preserve">Physical and Rehabilitation Medicine        </t>
  </si>
  <si>
    <t>W001967</t>
  </si>
  <si>
    <t>MED/16</t>
  </si>
  <si>
    <t xml:space="preserve">Rheumatology                                     </t>
  </si>
  <si>
    <t>W001968</t>
  </si>
  <si>
    <t xml:space="preserve">Industrial Bioengineering         </t>
  </si>
  <si>
    <t>W001969</t>
  </si>
  <si>
    <t>Professionalizing Activities -fifth year</t>
  </si>
  <si>
    <t>W001993</t>
  </si>
  <si>
    <t>Elective Teaching Activity - fifth year (medicine and surgery)</t>
  </si>
  <si>
    <t>Elective Teaching Activity - fifth year (biomedical engineering)</t>
  </si>
  <si>
    <t>VI YEAR</t>
  </si>
  <si>
    <t xml:space="preserve">Patient Management       </t>
  </si>
  <si>
    <t>W001970</t>
  </si>
  <si>
    <t xml:space="preserve">Clinical Medicine and Medical and Molecular Therapy       </t>
  </si>
  <si>
    <t>W001971</t>
  </si>
  <si>
    <t xml:space="preserve">Clinical Surgery  </t>
  </si>
  <si>
    <t>W001972</t>
  </si>
  <si>
    <t>BIO/12</t>
  </si>
  <si>
    <t xml:space="preserve">Clinical Biochemistry and Clinical Molecular Biology         </t>
  </si>
  <si>
    <t>W001973</t>
  </si>
  <si>
    <t>Laboratory and diagnostic-integrated medicine</t>
  </si>
  <si>
    <t xml:space="preserve">Clinical Pathology      </t>
  </si>
  <si>
    <t>W001974</t>
  </si>
  <si>
    <t>Lab and diagnostic-integrated medicine</t>
  </si>
  <si>
    <t xml:space="preserve">Pediatrics, Ostetrics and Gynecology     </t>
  </si>
  <si>
    <t>W001975</t>
  </si>
  <si>
    <t>MED/38</t>
  </si>
  <si>
    <t xml:space="preserve">Pediatric Medicine           </t>
  </si>
  <si>
    <t>W001976</t>
  </si>
  <si>
    <t>Pediatric disciplines</t>
  </si>
  <si>
    <t>MED/20</t>
  </si>
  <si>
    <t xml:space="preserve">Pediatric Surgery     </t>
  </si>
  <si>
    <t>W001977</t>
  </si>
  <si>
    <t>MED/40</t>
  </si>
  <si>
    <t>Gynaecology and Obstetrics</t>
  </si>
  <si>
    <t>W001978</t>
  </si>
  <si>
    <t>Obstetric-gynecological disciplines, reproductive medicine and medical sexology</t>
  </si>
  <si>
    <t xml:space="preserve">Healthcare Robotics and Active Ageing     </t>
  </si>
  <si>
    <t>W001979</t>
  </si>
  <si>
    <t xml:space="preserve">Geriatrics                  </t>
  </si>
  <si>
    <t>W001980</t>
  </si>
  <si>
    <t>Clinical Geriatric Surgery</t>
  </si>
  <si>
    <t>W001981</t>
  </si>
  <si>
    <t xml:space="preserve">Electronic and Computer Bioengineering   </t>
  </si>
  <si>
    <t>W001982</t>
  </si>
  <si>
    <t>Emergency and Life Support and Legal Medicine and Bioethics</t>
  </si>
  <si>
    <t>W001983</t>
  </si>
  <si>
    <t>MED/41</t>
  </si>
  <si>
    <t xml:space="preserve">Anesthesiology      </t>
  </si>
  <si>
    <t>W001984</t>
  </si>
  <si>
    <t>Medical-surgical emergencies</t>
  </si>
  <si>
    <t xml:space="preserve">Medical Emergencies  </t>
  </si>
  <si>
    <t>W001985</t>
  </si>
  <si>
    <t xml:space="preserve">Surgical Emergencies  </t>
  </si>
  <si>
    <t>W001986</t>
  </si>
  <si>
    <t>MED/43</t>
  </si>
  <si>
    <t xml:space="preserve">Forensic Medicine  </t>
  </si>
  <si>
    <t>W001987</t>
  </si>
  <si>
    <t>Medicine and public health and work environments and medico-legal sciences</t>
  </si>
  <si>
    <t>MED/44</t>
  </si>
  <si>
    <t xml:space="preserve">Occupational Medicine           </t>
  </si>
  <si>
    <t>W001988</t>
  </si>
  <si>
    <t>Professionalizing Activities -sixth year</t>
  </si>
  <si>
    <t>W001994</t>
  </si>
  <si>
    <t>Foreign Language</t>
  </si>
  <si>
    <t>W002053</t>
  </si>
  <si>
    <t>L-LIN/12</t>
  </si>
  <si>
    <t>other activities</t>
  </si>
  <si>
    <t>Final test and foreign language (art. 10.5.c)</t>
  </si>
  <si>
    <t>Final test</t>
  </si>
  <si>
    <t>W001995</t>
  </si>
  <si>
    <t>RIEPILOGO CREDITI CORSI UFFICIALI (CFU)</t>
  </si>
  <si>
    <t>Total Exams</t>
  </si>
  <si>
    <t>Basic Activities</t>
  </si>
  <si>
    <t>Characterizing Activities</t>
  </si>
  <si>
    <t>Related activities or integrative</t>
  </si>
  <si>
    <t>Elective Teaching Activity</t>
  </si>
  <si>
    <t xml:space="preserve">Professionalizing Activities </t>
  </si>
  <si>
    <t>Final Test</t>
  </si>
  <si>
    <t>V YEAR</t>
  </si>
  <si>
    <t>compresa Prova finale/AFP/ADE</t>
  </si>
  <si>
    <t>SSD ING</t>
  </si>
  <si>
    <t>apart for final test and language exam</t>
  </si>
  <si>
    <t>SSD MED</t>
  </si>
  <si>
    <t>OPTIONAL CREDIS SUMMARY (CFU) TO GET AN ADDITIONAL BACHELOR DEGREE IN BIOMEDICAL ENGENEERING</t>
  </si>
  <si>
    <t>SSDMED</t>
  </si>
  <si>
    <t>Pre-requisites</t>
  </si>
  <si>
    <t>In order to take this exam</t>
  </si>
  <si>
    <t>The following exam must be successfully passed</t>
  </si>
  <si>
    <t>Cell Morphology and Function</t>
  </si>
  <si>
    <t>Biochemistry, Pharmacology and Human Physiology I</t>
  </si>
  <si>
    <t>Microbiology Immunology and Technical</t>
  </si>
  <si>
    <t>Sciences</t>
  </si>
  <si>
    <t>Biochemistry, Pharmacology and Human Physiology I and Human Anatomy II</t>
  </si>
  <si>
    <t>Organ System Diseases 1: Blood, Heart and Lung</t>
  </si>
  <si>
    <t>Public health</t>
  </si>
  <si>
    <t>Pathology</t>
  </si>
  <si>
    <t>Oncology, Genetics and Internal Medicine</t>
  </si>
  <si>
    <t>Clinical Neurosciences and Mental Health</t>
  </si>
  <si>
    <t>Head and Neck Diseases</t>
  </si>
  <si>
    <t>Dermatology, Plastic Surgery and Infectious Diseases</t>
  </si>
  <si>
    <t>Bone and Joint and Technologies in Rehabilitation</t>
  </si>
  <si>
    <t>Patient Management</t>
  </si>
  <si>
    <t>Pediatrics, Obstetrics and Gynecology</t>
  </si>
  <si>
    <t>Healthcare Robotics and Active Ageing</t>
  </si>
  <si>
    <t> </t>
  </si>
  <si>
    <t>Organ System Diseases 2: Kidney and Genitourinary System</t>
  </si>
  <si>
    <t>Organ System Diseases 3: Endocrine and Gastrointestinal Systems, Nutrition and Metabolism</t>
  </si>
  <si>
    <t>Concerning the Professionalizing Activities, tehere will be an ongoing evaluation expressed by the tutors assigned to each group through a judgment of suitability, which will be documented in the personal booklet.</t>
  </si>
  <si>
    <t>Once the assessment of suitability for each foreseen skill has been obtained, the student will be able to take the exam in the context of the foreseen sessions.</t>
  </si>
  <si>
    <t>To be admitted to the Professionalizing Activities (Internship) of the 6th years it is necessary to be enrolled in the sixth year of the single-cycle master's degree course "Medicine and Surgery" and to have passed the exams up to the fourth year and "New Radiology Diagnostic and Therapeutic Modality" exam.</t>
  </si>
  <si>
    <t>Human anatomy</t>
  </si>
  <si>
    <t>W001878</t>
  </si>
  <si>
    <t>W001885</t>
  </si>
  <si>
    <t>Human Anatomy</t>
  </si>
  <si>
    <t>Medical Informatics</t>
  </si>
  <si>
    <t xml:space="preserve">ORL                                    </t>
  </si>
  <si>
    <t xml:space="preserve">Clin Biochemistry and Clin Molecular Biology         </t>
  </si>
  <si>
    <t>Master Degree in Medicine and Surgery - Registered Students in the Academic Year 2024 - 2025 - 5TH YEAR (MU03 -22-24)</t>
  </si>
  <si>
    <t>Master Degree in Medicine and Surgery - Registered Students in the Academic Year 2024 - 2025 - 6TH YEAR (MU03 -22-24)</t>
  </si>
  <si>
    <t>Master Degree in Medicine and Surgery - Registered Students in the Academic Year 2024 - 2025 - 4TH YEAR (MU03 -22-24)</t>
  </si>
  <si>
    <t>Master Degree in Medicine and Surgery - Students registered in Academic Year 2022-2023, 2023-2024, 2024- 2025 - 3rd YEAR (MU03 -22-24)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</si>
</sst>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b/>
      <sz val="11"/>
      <color theme="1"/>
      <name val="Calibri"/>
      <family val="2"/>
      <scheme val="minor"/>
    </font>
    <font>
      <sz val="10"/>
      <color theme="1"/>
      <name val="Calibri"/>
      <family val="2"/>
      <scheme val="minor"/>
    </font>
    <font>
      <sz val="10"/>
      <color rgb="FF000000"/>
      <name val="Times New Roman"/>
      <family val="1"/>
    </font>
    <font>
      <b/>
      <sz val="14"/>
      <color theme="1"/>
      <name val="Calibri"/>
      <family val="2"/>
      <scheme val="minor"/>
    </font>
    <font>
      <sz val="12"/>
      <color theme="1"/>
      <name val="Calibri"/>
      <family val="2"/>
      <scheme val="minor"/>
    </font>
    <font>
      <sz val="12"/>
      <color rgb="FFFF0000"/>
      <name val="Calibri"/>
      <family val="2"/>
      <scheme val="minor"/>
    </font>
    <font>
      <sz val="12"/>
      <name val="Calibri"/>
      <family val="2"/>
      <scheme val="minor"/>
    </font>
    <font>
      <sz val="12"/>
      <name val="Calibri"/>
      <family val="2"/>
    </font>
    <font>
      <b/>
      <sz val="12"/>
      <color theme="1"/>
      <name val="Calibri"/>
      <family val="2"/>
      <scheme val="minor"/>
    </font>
    <font>
      <sz val="12"/>
      <color rgb="FF000000"/>
      <name val="Calibri"/>
      <family val="2"/>
      <scheme val="minor"/>
    </font>
    <font>
      <b/>
      <sz val="12"/>
      <name val="Calibri"/>
      <family val="2"/>
      <scheme val="minor"/>
    </font>
    <font>
      <b/>
      <sz val="12"/>
      <color rgb="FFFF0000"/>
      <name val="Calibri"/>
      <family val="2"/>
      <scheme val="minor"/>
    </font>
    <font>
      <sz val="11"/>
      <name val="Calibri"/>
      <family val="2"/>
      <scheme val="minor"/>
    </font>
    <font>
      <sz val="11"/>
      <color rgb="FFFF0000"/>
      <name val="Calibri"/>
      <family val="2"/>
      <scheme val="minor"/>
    </font>
    <font>
      <sz val="10"/>
      <color rgb="FFFF0000"/>
      <name val="Calibri"/>
      <family val="2"/>
      <scheme val="minor"/>
    </font>
    <font>
      <sz val="17"/>
      <color rgb="FF202124"/>
      <name val="Inherit"/>
    </font>
    <font>
      <sz val="11"/>
      <color theme="1"/>
      <name val="Times New Roman"/>
      <family val="1"/>
    </font>
    <font>
      <b/>
      <sz val="11"/>
      <color theme="0"/>
      <name val="Calibri"/>
      <family val="2"/>
      <scheme val="minor"/>
    </font>
    <font>
      <sz val="11"/>
      <color theme="0"/>
      <name val="Calibri"/>
      <family val="2"/>
      <scheme val="minor"/>
    </font>
    <font>
      <b/>
      <sz val="10"/>
      <color rgb="FFCC3300"/>
      <name val="Arial"/>
      <family val="2"/>
    </font>
    <font>
      <sz val="10"/>
      <color theme="1"/>
      <name val="Arial Unicode MS"/>
      <family val="2"/>
    </font>
    <font>
      <b/>
      <sz val="18"/>
      <color theme="1"/>
      <name val="Calibri"/>
      <family val="2"/>
      <scheme val="minor"/>
    </font>
    <font>
      <sz val="12"/>
      <color theme="0"/>
      <name val="Calibri"/>
      <family val="2"/>
      <scheme val="minor"/>
    </font>
    <font>
      <b/>
      <sz val="12"/>
      <color theme="0"/>
      <name val="Calibri"/>
      <family val="2"/>
      <scheme val="minor"/>
    </font>
    <font>
      <b/>
      <strike/>
      <sz val="12"/>
      <color theme="0"/>
      <name val="Calibri"/>
      <family val="2"/>
      <scheme val="minor"/>
    </font>
    <font>
      <sz val="11"/>
      <color rgb="FF000000"/>
      <name val="Times New Roman"/>
      <family val="1"/>
      <charset val="1"/>
    </font>
    <font>
      <sz val="11"/>
      <color theme="1"/>
      <name val="Times New Roman"/>
      <family val="1"/>
      <charset val="1"/>
    </font>
    <font>
      <b/>
      <sz val="11"/>
      <color rgb="FFFF0000"/>
      <name val="Calibri"/>
      <family val="2"/>
      <scheme val="minor"/>
    </font>
    <font>
      <b/>
      <sz val="12"/>
      <color rgb="FFFF0000"/>
      <name val="Calibri"/>
      <family val="2"/>
      <scheme val="minor"/>
    </font>
    <font>
      <b/>
      <strike/>
      <sz val="12"/>
      <color rgb="FFFF0000"/>
      <name val="Calibri"/>
      <family val="2"/>
      <scheme val="minor"/>
    </font>
    <font>
      <b/>
      <sz val="1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rgb="FFFFFFFF"/>
        <bgColor indexed="64"/>
      </patternFill>
    </fill>
    <fill>
      <patternFill patternType="solid">
        <fgColor rgb="FFDDD9C3"/>
        <bgColor indexed="64"/>
      </patternFill>
    </fill>
    <fill>
      <patternFill patternType="solid">
        <fgColor theme="9" tint="0.59999389629810485"/>
        <bgColor indexed="64"/>
      </patternFill>
    </fill>
    <fill>
      <patternFill patternType="solid">
        <fgColor rgb="FF00B050"/>
        <bgColor indexed="64"/>
      </patternFill>
    </fill>
  </fills>
  <borders count="7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indexed="64"/>
      </right>
      <top style="medium">
        <color rgb="FF000000"/>
      </top>
      <bottom/>
      <diagonal/>
    </border>
    <border>
      <left style="medium">
        <color indexed="64"/>
      </left>
      <right/>
      <top style="medium">
        <color rgb="FF000000"/>
      </top>
      <bottom/>
      <diagonal/>
    </border>
    <border>
      <left/>
      <right/>
      <top style="medium">
        <color rgb="FF000000"/>
      </top>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indexed="64"/>
      </right>
      <top/>
      <bottom/>
      <diagonal/>
    </border>
    <border>
      <left style="thin">
        <color rgb="FF000000"/>
      </left>
      <right style="medium">
        <color rgb="FF000000"/>
      </right>
      <top style="thin">
        <color rgb="FF000000"/>
      </top>
      <bottom style="thin">
        <color rgb="FF000000"/>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bottom/>
      <diagonal/>
    </border>
    <border>
      <left style="medium">
        <color rgb="FF000000"/>
      </left>
      <right/>
      <top style="medium">
        <color rgb="FF000000"/>
      </top>
      <bottom/>
      <diagonal/>
    </border>
    <border>
      <left style="thin">
        <color rgb="FF000000"/>
      </left>
      <right style="thin">
        <color indexed="64"/>
      </right>
      <top style="medium">
        <color rgb="FF000000"/>
      </top>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top/>
      <bottom style="medium">
        <color rgb="FF000000"/>
      </bottom>
      <diagonal/>
    </border>
    <border>
      <left style="thin">
        <color rgb="FF000000"/>
      </left>
      <right style="thin">
        <color indexed="64"/>
      </right>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style="thin">
        <color rgb="FF000000"/>
      </right>
      <top style="thin">
        <color rgb="FF000000"/>
      </top>
      <bottom/>
      <diagonal/>
    </border>
    <border>
      <left style="thin">
        <color indexed="64"/>
      </left>
      <right style="thin">
        <color indexed="64"/>
      </right>
      <top style="medium">
        <color rgb="FF000000"/>
      </top>
      <bottom/>
      <diagonal/>
    </border>
    <border>
      <left style="medium">
        <color rgb="FF000000"/>
      </left>
      <right/>
      <top/>
      <bottom/>
      <diagonal/>
    </border>
    <border>
      <left style="thin">
        <color indexed="64"/>
      </left>
      <right style="medium">
        <color rgb="FF000000"/>
      </right>
      <top style="thin">
        <color indexed="64"/>
      </top>
      <bottom style="thin">
        <color indexed="64"/>
      </bottom>
      <diagonal/>
    </border>
    <border>
      <left style="thin">
        <color indexed="64"/>
      </left>
      <right style="thin">
        <color indexed="64"/>
      </right>
      <top/>
      <bottom style="medium">
        <color rgb="FF000000"/>
      </bottom>
      <diagonal/>
    </border>
    <border>
      <left style="thin">
        <color indexed="64"/>
      </left>
      <right/>
      <top style="thin">
        <color indexed="64"/>
      </top>
      <bottom style="medium">
        <color rgb="FF000000"/>
      </bottom>
      <diagonal/>
    </border>
    <border>
      <left/>
      <right style="thin">
        <color indexed="64"/>
      </right>
      <top style="thin">
        <color indexed="64"/>
      </top>
      <bottom style="medium">
        <color rgb="FF000000"/>
      </bottom>
      <diagonal/>
    </border>
    <border>
      <left style="thin">
        <color rgb="FF000000"/>
      </left>
      <right/>
      <top style="thin">
        <color rgb="FF000000"/>
      </top>
      <bottom/>
      <diagonal/>
    </border>
    <border>
      <left style="thin">
        <color indexed="64"/>
      </left>
      <right style="medium">
        <color rgb="FF000000"/>
      </right>
      <top style="thin">
        <color indexed="64"/>
      </top>
      <bottom/>
      <diagonal/>
    </border>
  </borders>
  <cellStyleXfs count="2">
    <xf numFmtId="0" fontId="0" fillId="0" borderId="0"/>
    <xf numFmtId="0" fontId="3" fillId="0" borderId="0"/>
  </cellStyleXfs>
  <cellXfs count="479">
    <xf numFmtId="0" fontId="0" fillId="0" borderId="0" xfId="0"/>
    <xf numFmtId="0" fontId="0" fillId="0" borderId="0" xfId="0" applyAlignment="1">
      <alignment horizontal="center"/>
    </xf>
    <xf numFmtId="0" fontId="1" fillId="0" borderId="0" xfId="0" applyFont="1" applyAlignment="1">
      <alignment horizontal="center"/>
    </xf>
    <xf numFmtId="0" fontId="2" fillId="0" borderId="0" xfId="0" applyFont="1"/>
    <xf numFmtId="0" fontId="2" fillId="0" borderId="0" xfId="0" applyFont="1" applyAlignment="1">
      <alignment horizontal="center"/>
    </xf>
    <xf numFmtId="0" fontId="0" fillId="0" borderId="0" xfId="0" applyAlignment="1">
      <alignment wrapText="1"/>
    </xf>
    <xf numFmtId="0" fontId="0" fillId="0" borderId="0" xfId="0" applyAlignment="1">
      <alignment horizontal="left"/>
    </xf>
    <xf numFmtId="0" fontId="0" fillId="0" borderId="0" xfId="0"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3" borderId="0" xfId="0" applyFill="1"/>
    <xf numFmtId="0" fontId="4" fillId="0" borderId="0" xfId="0" applyFont="1" applyAlignment="1">
      <alignment horizontal="center"/>
    </xf>
    <xf numFmtId="0" fontId="7" fillId="0" borderId="2" xfId="0" applyFont="1" applyBorder="1" applyAlignment="1">
      <alignment horizontal="center"/>
    </xf>
    <xf numFmtId="0" fontId="7" fillId="0" borderId="0" xfId="0" applyFont="1"/>
    <xf numFmtId="0" fontId="7" fillId="0" borderId="0" xfId="0" applyFont="1" applyAlignment="1">
      <alignment horizontal="center"/>
    </xf>
    <xf numFmtId="0" fontId="7" fillId="0" borderId="4" xfId="0" applyFont="1" applyBorder="1" applyAlignment="1">
      <alignment horizontal="center"/>
    </xf>
    <xf numFmtId="0" fontId="5" fillId="0" borderId="0" xfId="0" applyFont="1"/>
    <xf numFmtId="0" fontId="5" fillId="0" borderId="0" xfId="0" applyFont="1" applyAlignment="1">
      <alignment horizontal="center"/>
    </xf>
    <xf numFmtId="0" fontId="7" fillId="0" borderId="0" xfId="0" applyFont="1" applyAlignment="1">
      <alignment horizontal="left"/>
    </xf>
    <xf numFmtId="0" fontId="7" fillId="0" borderId="6" xfId="0" applyFont="1" applyBorder="1"/>
    <xf numFmtId="0" fontId="7" fillId="0" borderId="6" xfId="0" applyFont="1" applyBorder="1" applyAlignment="1">
      <alignment horizontal="center"/>
    </xf>
    <xf numFmtId="0" fontId="6" fillId="0" borderId="0" xfId="0" applyFont="1"/>
    <xf numFmtId="0" fontId="5" fillId="0" borderId="5" xfId="0" applyFont="1" applyBorder="1"/>
    <xf numFmtId="0" fontId="5" fillId="0" borderId="6" xfId="0" applyFont="1" applyBorder="1" applyAlignment="1">
      <alignment horizontal="center"/>
    </xf>
    <xf numFmtId="0" fontId="5" fillId="0" borderId="1" xfId="0" applyFont="1" applyBorder="1"/>
    <xf numFmtId="0" fontId="7" fillId="0" borderId="6" xfId="0" applyFont="1" applyBorder="1" applyAlignment="1">
      <alignment wrapText="1"/>
    </xf>
    <xf numFmtId="0" fontId="5" fillId="0" borderId="3" xfId="0" applyFont="1" applyBorder="1" applyAlignment="1">
      <alignment wrapText="1"/>
    </xf>
    <xf numFmtId="0" fontId="5" fillId="0" borderId="0" xfId="0" applyFont="1" applyAlignment="1">
      <alignment horizontal="left"/>
    </xf>
    <xf numFmtId="0" fontId="5" fillId="0" borderId="6" xfId="0" applyFont="1" applyBorder="1"/>
    <xf numFmtId="0" fontId="5" fillId="0" borderId="7" xfId="0" applyFont="1" applyBorder="1" applyAlignment="1">
      <alignment horizontal="center"/>
    </xf>
    <xf numFmtId="0" fontId="9" fillId="5" borderId="5" xfId="0" applyFont="1" applyFill="1" applyBorder="1" applyAlignment="1">
      <alignment wrapText="1"/>
    </xf>
    <xf numFmtId="0" fontId="10" fillId="5" borderId="6" xfId="0" applyFont="1" applyFill="1" applyBorder="1"/>
    <xf numFmtId="0" fontId="5" fillId="5" borderId="7" xfId="0" applyFont="1" applyFill="1" applyBorder="1" applyAlignment="1">
      <alignment horizontal="center"/>
    </xf>
    <xf numFmtId="0" fontId="9" fillId="0" borderId="0" xfId="0" applyFont="1"/>
    <xf numFmtId="0" fontId="5" fillId="0" borderId="0" xfId="0" applyFont="1" applyAlignment="1">
      <alignment wrapText="1"/>
    </xf>
    <xf numFmtId="0" fontId="5" fillId="0" borderId="6" xfId="0" applyFont="1" applyBorder="1" applyAlignment="1">
      <alignment wrapText="1"/>
    </xf>
    <xf numFmtId="0" fontId="6" fillId="0" borderId="0" xfId="0" applyFont="1" applyAlignment="1">
      <alignment wrapText="1"/>
    </xf>
    <xf numFmtId="0" fontId="7" fillId="0" borderId="2" xfId="0" applyFont="1" applyBorder="1" applyAlignment="1">
      <alignment wrapText="1"/>
    </xf>
    <xf numFmtId="0" fontId="5" fillId="0" borderId="2" xfId="0" applyFont="1" applyBorder="1"/>
    <xf numFmtId="0" fontId="7" fillId="0" borderId="0" xfId="0" applyFont="1" applyAlignment="1">
      <alignment wrapText="1"/>
    </xf>
    <xf numFmtId="0" fontId="7" fillId="0" borderId="4" xfId="0" applyFont="1" applyBorder="1" applyAlignment="1">
      <alignment wrapText="1"/>
    </xf>
    <xf numFmtId="0" fontId="11" fillId="0" borderId="0" xfId="0" applyFont="1" applyAlignment="1">
      <alignment wrapText="1"/>
    </xf>
    <xf numFmtId="0" fontId="5" fillId="0" borderId="0" xfId="0" applyFont="1" applyAlignment="1">
      <alignment horizontal="center" vertical="center"/>
    </xf>
    <xf numFmtId="0" fontId="6" fillId="0" borderId="0" xfId="0" applyFont="1" applyAlignment="1">
      <alignment vertical="center" wrapText="1"/>
    </xf>
    <xf numFmtId="0" fontId="10" fillId="0" borderId="0" xfId="0" applyFont="1" applyAlignment="1">
      <alignment wrapText="1"/>
    </xf>
    <xf numFmtId="0" fontId="5" fillId="4" borderId="6" xfId="0" applyFont="1" applyFill="1" applyBorder="1" applyAlignment="1">
      <alignment wrapText="1"/>
    </xf>
    <xf numFmtId="0" fontId="5" fillId="4" borderId="7" xfId="0" applyFont="1" applyFill="1" applyBorder="1" applyAlignment="1">
      <alignment wrapText="1"/>
    </xf>
    <xf numFmtId="0" fontId="5" fillId="0" borderId="7" xfId="0" applyFont="1" applyBorder="1"/>
    <xf numFmtId="0" fontId="5" fillId="0" borderId="0" xfId="0" applyFont="1" applyAlignment="1">
      <alignment horizontal="left" vertical="center"/>
    </xf>
    <xf numFmtId="0" fontId="11" fillId="0" borderId="0" xfId="0" applyFont="1"/>
    <xf numFmtId="0" fontId="5" fillId="0" borderId="6" xfId="0" applyFont="1" applyBorder="1" applyAlignment="1">
      <alignment horizontal="left" vertical="center"/>
    </xf>
    <xf numFmtId="0" fontId="10" fillId="0" borderId="0" xfId="0" applyFont="1" applyAlignment="1">
      <alignment horizontal="left" vertical="center"/>
    </xf>
    <xf numFmtId="0" fontId="5" fillId="5" borderId="6" xfId="0" applyFont="1" applyFill="1" applyBorder="1" applyAlignment="1">
      <alignment horizontal="left" vertical="center"/>
    </xf>
    <xf numFmtId="0" fontId="9" fillId="5" borderId="7" xfId="0" applyFont="1" applyFill="1" applyBorder="1" applyAlignment="1">
      <alignment horizontal="center"/>
    </xf>
    <xf numFmtId="0" fontId="7" fillId="0" borderId="7" xfId="0" applyFont="1" applyBorder="1"/>
    <xf numFmtId="0" fontId="10" fillId="0" borderId="0" xfId="0" applyFont="1" applyAlignment="1">
      <alignment horizontal="center"/>
    </xf>
    <xf numFmtId="0" fontId="5" fillId="0" borderId="5" xfId="0" applyFont="1" applyBorder="1" applyAlignment="1">
      <alignment horizontal="center"/>
    </xf>
    <xf numFmtId="0" fontId="5" fillId="5" borderId="6" xfId="0" applyFont="1" applyFill="1" applyBorder="1" applyAlignment="1">
      <alignment wrapText="1"/>
    </xf>
    <xf numFmtId="0" fontId="5" fillId="0" borderId="2" xfId="0" applyFont="1" applyBorder="1" applyAlignment="1">
      <alignment horizontal="center" vertical="center"/>
    </xf>
    <xf numFmtId="0" fontId="5" fillId="5" borderId="6" xfId="0" applyFont="1" applyFill="1" applyBorder="1"/>
    <xf numFmtId="0" fontId="1" fillId="0" borderId="0" xfId="0" applyFont="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horizontal="center" vertical="center"/>
    </xf>
    <xf numFmtId="0" fontId="5" fillId="5" borderId="6" xfId="0" applyFont="1" applyFill="1" applyBorder="1" applyAlignment="1">
      <alignment vertical="center"/>
    </xf>
    <xf numFmtId="0" fontId="5" fillId="5" borderId="7" xfId="0" applyFont="1" applyFill="1" applyBorder="1" applyAlignment="1">
      <alignment horizontal="center" vertical="center"/>
    </xf>
    <xf numFmtId="0" fontId="13" fillId="0" borderId="8" xfId="0" applyFont="1" applyBorder="1" applyAlignment="1">
      <alignment horizontal="left" wrapText="1"/>
    </xf>
    <xf numFmtId="0" fontId="13" fillId="0" borderId="9" xfId="0" applyFont="1" applyBorder="1" applyAlignment="1">
      <alignment horizontal="left" wrapText="1"/>
    </xf>
    <xf numFmtId="0" fontId="13" fillId="0" borderId="7" xfId="0" applyFont="1" applyBorder="1" applyAlignment="1">
      <alignment wrapText="1"/>
    </xf>
    <xf numFmtId="0" fontId="13" fillId="0" borderId="0" xfId="0" applyFont="1" applyAlignment="1">
      <alignment wrapText="1"/>
    </xf>
    <xf numFmtId="0" fontId="0" fillId="0" borderId="0" xfId="0" applyAlignment="1">
      <alignment horizontal="left" wrapText="1"/>
    </xf>
    <xf numFmtId="0" fontId="0" fillId="0" borderId="10" xfId="0" applyBorder="1"/>
    <xf numFmtId="0" fontId="0" fillId="0" borderId="11" xfId="0" applyBorder="1"/>
    <xf numFmtId="0" fontId="0" fillId="0" borderId="7" xfId="0" applyBorder="1" applyAlignment="1">
      <alignment wrapText="1"/>
    </xf>
    <xf numFmtId="0" fontId="0" fillId="0" borderId="8" xfId="0" applyBorder="1" applyAlignment="1">
      <alignment horizontal="left" wrapText="1"/>
    </xf>
    <xf numFmtId="0" fontId="0" fillId="0" borderId="7" xfId="0" applyBorder="1" applyAlignment="1">
      <alignment horizontal="left" wrapText="1"/>
    </xf>
    <xf numFmtId="0" fontId="0" fillId="0" borderId="9" xfId="0" applyBorder="1" applyAlignment="1">
      <alignment horizontal="center" wrapText="1"/>
    </xf>
    <xf numFmtId="0" fontId="5" fillId="0" borderId="4" xfId="0" applyFont="1" applyBorder="1" applyAlignment="1">
      <alignment horizontal="center" vertical="center"/>
    </xf>
    <xf numFmtId="0" fontId="5" fillId="0" borderId="4" xfId="0" applyFont="1" applyBorder="1" applyAlignment="1">
      <alignment wrapText="1"/>
    </xf>
    <xf numFmtId="0" fontId="7" fillId="0" borderId="13" xfId="0" applyFont="1" applyBorder="1" applyAlignment="1">
      <alignment horizontal="center"/>
    </xf>
    <xf numFmtId="0" fontId="7" fillId="0" borderId="13" xfId="0" applyFont="1" applyBorder="1" applyAlignment="1">
      <alignment horizontal="left"/>
    </xf>
    <xf numFmtId="0" fontId="5" fillId="0" borderId="13" xfId="0" applyFont="1" applyBorder="1" applyAlignment="1">
      <alignment horizontal="center" vertical="center"/>
    </xf>
    <xf numFmtId="0" fontId="7" fillId="0" borderId="18" xfId="0" applyFont="1" applyBorder="1"/>
    <xf numFmtId="0" fontId="5" fillId="0" borderId="22" xfId="0" applyFont="1" applyBorder="1" applyAlignment="1">
      <alignment horizontal="center" vertical="center"/>
    </xf>
    <xf numFmtId="0" fontId="7" fillId="0" borderId="23" xfId="0" applyFont="1" applyBorder="1"/>
    <xf numFmtId="0" fontId="7" fillId="0" borderId="22" xfId="0" applyFont="1" applyBorder="1" applyAlignment="1">
      <alignment horizontal="center"/>
    </xf>
    <xf numFmtId="0" fontId="7" fillId="0" borderId="22" xfId="0" applyFont="1" applyBorder="1" applyAlignment="1">
      <alignment horizontal="left"/>
    </xf>
    <xf numFmtId="0" fontId="0" fillId="0" borderId="25" xfId="0" applyBorder="1"/>
    <xf numFmtId="0" fontId="0" fillId="0" borderId="27" xfId="0" applyBorder="1"/>
    <xf numFmtId="0" fontId="5" fillId="0" borderId="31" xfId="0" applyFont="1" applyBorder="1" applyAlignment="1">
      <alignment horizontal="center" vertical="center"/>
    </xf>
    <xf numFmtId="0" fontId="7" fillId="0" borderId="32" xfId="0" applyFont="1" applyBorder="1"/>
    <xf numFmtId="0" fontId="7" fillId="0" borderId="31" xfId="0" applyFont="1" applyBorder="1" applyAlignment="1">
      <alignment horizontal="center"/>
    </xf>
    <xf numFmtId="0" fontId="7" fillId="0" borderId="31" xfId="0" applyFont="1" applyBorder="1" applyAlignment="1">
      <alignment horizontal="left"/>
    </xf>
    <xf numFmtId="0" fontId="0" fillId="0" borderId="34" xfId="0" applyBorder="1"/>
    <xf numFmtId="0" fontId="7" fillId="0" borderId="22" xfId="0" applyFont="1" applyBorder="1"/>
    <xf numFmtId="0" fontId="7" fillId="0" borderId="31" xfId="0" applyFont="1" applyBorder="1"/>
    <xf numFmtId="0" fontId="6" fillId="0" borderId="24" xfId="0" applyFont="1" applyBorder="1"/>
    <xf numFmtId="0" fontId="6" fillId="0" borderId="17" xfId="0" applyFont="1" applyBorder="1"/>
    <xf numFmtId="0" fontId="6" fillId="0" borderId="33" xfId="0" applyFont="1" applyBorder="1"/>
    <xf numFmtId="0" fontId="6" fillId="0" borderId="22" xfId="0" applyFont="1" applyBorder="1"/>
    <xf numFmtId="0" fontId="6" fillId="0" borderId="31" xfId="0" applyFont="1" applyBorder="1"/>
    <xf numFmtId="0" fontId="0" fillId="0" borderId="0" xfId="0" applyAlignment="1">
      <alignment horizontal="center" wrapText="1"/>
    </xf>
    <xf numFmtId="0" fontId="7" fillId="0" borderId="13" xfId="0" applyFont="1" applyBorder="1"/>
    <xf numFmtId="0" fontId="5" fillId="0" borderId="37" xfId="0" applyFont="1" applyBorder="1" applyAlignment="1">
      <alignment horizontal="center" vertical="center"/>
    </xf>
    <xf numFmtId="0" fontId="6" fillId="0" borderId="38" xfId="0" applyFont="1" applyBorder="1" applyAlignment="1">
      <alignment vertical="center"/>
    </xf>
    <xf numFmtId="0" fontId="6" fillId="0" borderId="38" xfId="0" applyFont="1" applyBorder="1" applyAlignment="1">
      <alignment horizontal="center" vertical="center"/>
    </xf>
    <xf numFmtId="0" fontId="5" fillId="0" borderId="38" xfId="0" applyFont="1" applyBorder="1" applyAlignment="1">
      <alignment horizontal="center" vertical="center"/>
    </xf>
    <xf numFmtId="0" fontId="7" fillId="0" borderId="38" xfId="0" applyFont="1" applyBorder="1"/>
    <xf numFmtId="0" fontId="7" fillId="0" borderId="38" xfId="0" applyFont="1" applyBorder="1" applyAlignment="1">
      <alignment horizontal="center"/>
    </xf>
    <xf numFmtId="0" fontId="8" fillId="0" borderId="38" xfId="1" applyFont="1" applyBorder="1" applyAlignment="1">
      <alignment horizontal="left" vertical="top" wrapText="1"/>
    </xf>
    <xf numFmtId="0" fontId="0" fillId="0" borderId="39" xfId="0" applyBorder="1"/>
    <xf numFmtId="0" fontId="0" fillId="0" borderId="34" xfId="0" applyBorder="1" applyAlignment="1">
      <alignment wrapText="1"/>
    </xf>
    <xf numFmtId="0" fontId="6" fillId="0" borderId="13" xfId="0" applyFont="1" applyBorder="1"/>
    <xf numFmtId="0" fontId="5" fillId="0" borderId="13" xfId="0" applyFont="1" applyBorder="1"/>
    <xf numFmtId="0" fontId="5" fillId="0" borderId="13" xfId="0" applyFont="1" applyBorder="1" applyAlignment="1">
      <alignment horizontal="center"/>
    </xf>
    <xf numFmtId="0" fontId="5" fillId="0" borderId="37" xfId="0" applyFont="1" applyBorder="1"/>
    <xf numFmtId="0" fontId="5" fillId="0" borderId="38" xfId="0" applyFont="1" applyBorder="1"/>
    <xf numFmtId="0" fontId="5" fillId="0" borderId="38" xfId="0" applyFont="1" applyBorder="1" applyAlignment="1">
      <alignment horizontal="center"/>
    </xf>
    <xf numFmtId="0" fontId="7" fillId="0" borderId="38" xfId="0" applyFont="1" applyBorder="1" applyAlignment="1">
      <alignment horizontal="left"/>
    </xf>
    <xf numFmtId="0" fontId="5" fillId="0" borderId="37" xfId="0" applyFont="1" applyBorder="1" applyAlignment="1">
      <alignment horizontal="center"/>
    </xf>
    <xf numFmtId="0" fontId="6" fillId="3" borderId="38" xfId="0" applyFont="1" applyFill="1" applyBorder="1" applyAlignment="1">
      <alignment wrapText="1"/>
    </xf>
    <xf numFmtId="0" fontId="5" fillId="0" borderId="38" xfId="0" applyFont="1" applyBorder="1" applyAlignment="1">
      <alignment wrapText="1"/>
    </xf>
    <xf numFmtId="0" fontId="5" fillId="3" borderId="38" xfId="0" applyFont="1" applyFill="1" applyBorder="1" applyAlignment="1">
      <alignment horizontal="center"/>
    </xf>
    <xf numFmtId="0" fontId="5" fillId="3" borderId="38" xfId="0" applyFont="1" applyFill="1" applyBorder="1"/>
    <xf numFmtId="0" fontId="0" fillId="3" borderId="39" xfId="0" applyFill="1" applyBorder="1" applyAlignment="1">
      <alignment horizontal="left" wrapText="1"/>
    </xf>
    <xf numFmtId="0" fontId="0" fillId="0" borderId="25" xfId="0" applyBorder="1" applyAlignment="1">
      <alignment horizontal="left" wrapText="1"/>
    </xf>
    <xf numFmtId="0" fontId="5" fillId="0" borderId="31" xfId="0" applyFont="1" applyBorder="1" applyAlignment="1">
      <alignment horizontal="center"/>
    </xf>
    <xf numFmtId="0" fontId="5" fillId="0" borderId="31" xfId="0" applyFont="1" applyBorder="1"/>
    <xf numFmtId="0" fontId="0" fillId="0" borderId="34" xfId="0" applyBorder="1" applyAlignment="1">
      <alignment horizontal="left" wrapText="1"/>
    </xf>
    <xf numFmtId="0" fontId="7" fillId="0" borderId="38" xfId="0" applyFont="1" applyBorder="1" applyAlignment="1">
      <alignment wrapText="1"/>
    </xf>
    <xf numFmtId="0" fontId="0" fillId="0" borderId="39" xfId="0" applyBorder="1" applyAlignment="1">
      <alignment horizontal="left" wrapText="1"/>
    </xf>
    <xf numFmtId="0" fontId="6" fillId="0" borderId="13" xfId="0" applyFont="1" applyBorder="1" applyAlignment="1">
      <alignment wrapText="1"/>
    </xf>
    <xf numFmtId="0" fontId="5" fillId="0" borderId="13" xfId="0" applyFont="1" applyBorder="1" applyAlignment="1">
      <alignment horizontal="left"/>
    </xf>
    <xf numFmtId="0" fontId="7" fillId="0" borderId="22" xfId="0" applyFont="1" applyBorder="1" applyAlignment="1">
      <alignment wrapText="1"/>
    </xf>
    <xf numFmtId="0" fontId="6" fillId="0" borderId="22" xfId="0" applyFont="1" applyBorder="1" applyAlignment="1">
      <alignment wrapText="1"/>
    </xf>
    <xf numFmtId="0" fontId="5" fillId="0" borderId="22" xfId="0" applyFont="1" applyBorder="1" applyAlignment="1">
      <alignment horizontal="center"/>
    </xf>
    <xf numFmtId="0" fontId="5" fillId="0" borderId="22" xfId="0" applyFont="1" applyBorder="1"/>
    <xf numFmtId="0" fontId="0" fillId="0" borderId="27" xfId="0" applyBorder="1" applyAlignment="1">
      <alignment horizontal="left" wrapText="1"/>
    </xf>
    <xf numFmtId="0" fontId="6" fillId="0" borderId="38" xfId="0" applyFont="1" applyBorder="1" applyAlignment="1">
      <alignment wrapText="1"/>
    </xf>
    <xf numFmtId="0" fontId="7" fillId="0" borderId="31" xfId="0" applyFont="1" applyBorder="1" applyAlignment="1">
      <alignment wrapText="1"/>
    </xf>
    <xf numFmtId="0" fontId="6" fillId="0" borderId="31" xfId="0" applyFont="1" applyBorder="1" applyAlignment="1">
      <alignment wrapText="1"/>
    </xf>
    <xf numFmtId="0" fontId="7" fillId="0" borderId="22" xfId="0" applyFont="1" applyBorder="1" applyAlignment="1">
      <alignment horizontal="center" vertical="center"/>
    </xf>
    <xf numFmtId="0" fontId="13" fillId="0" borderId="25" xfId="0" applyFont="1" applyBorder="1" applyAlignment="1">
      <alignment horizontal="left" wrapText="1"/>
    </xf>
    <xf numFmtId="0" fontId="13" fillId="0" borderId="27" xfId="0" applyFont="1" applyBorder="1" applyAlignment="1">
      <alignment wrapText="1"/>
    </xf>
    <xf numFmtId="0" fontId="7" fillId="0" borderId="31" xfId="0" applyFont="1" applyBorder="1" applyAlignment="1">
      <alignment horizontal="center" vertical="center"/>
    </xf>
    <xf numFmtId="0" fontId="6" fillId="0" borderId="2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22" xfId="0" applyFont="1" applyBorder="1" applyAlignment="1">
      <alignment horizontal="center" vertical="center"/>
    </xf>
    <xf numFmtId="0" fontId="6" fillId="0" borderId="13" xfId="0" applyFont="1" applyBorder="1" applyAlignment="1">
      <alignment horizontal="center" vertical="center"/>
    </xf>
    <xf numFmtId="0" fontId="6" fillId="0" borderId="31" xfId="0" applyFont="1" applyBorder="1" applyAlignment="1">
      <alignment horizontal="center" vertical="center"/>
    </xf>
    <xf numFmtId="0" fontId="13" fillId="0" borderId="34" xfId="0" applyFont="1" applyBorder="1" applyAlignment="1">
      <alignment wrapText="1"/>
    </xf>
    <xf numFmtId="0" fontId="13" fillId="0" borderId="25" xfId="0" applyFont="1" applyBorder="1" applyAlignment="1">
      <alignment wrapText="1"/>
    </xf>
    <xf numFmtId="0" fontId="5" fillId="0" borderId="13" xfId="0" applyFont="1" applyBorder="1" applyAlignment="1">
      <alignment vertical="center" wrapText="1"/>
    </xf>
    <xf numFmtId="0" fontId="5" fillId="0" borderId="13" xfId="0" applyFont="1" applyBorder="1" applyAlignment="1">
      <alignment wrapText="1"/>
    </xf>
    <xf numFmtId="0" fontId="5" fillId="0" borderId="22" xfId="0" applyFont="1" applyBorder="1" applyAlignment="1">
      <alignment vertical="center" wrapText="1"/>
    </xf>
    <xf numFmtId="0" fontId="5" fillId="0" borderId="22" xfId="0" applyFont="1" applyBorder="1" applyAlignment="1">
      <alignment wrapText="1"/>
    </xf>
    <xf numFmtId="0" fontId="0" fillId="0" borderId="25" xfId="0" applyBorder="1" applyAlignment="1">
      <alignment wrapText="1"/>
    </xf>
    <xf numFmtId="0" fontId="0" fillId="0" borderId="27" xfId="0" applyBorder="1" applyAlignment="1">
      <alignment wrapText="1"/>
    </xf>
    <xf numFmtId="0" fontId="5" fillId="0" borderId="31" xfId="0" applyFont="1" applyBorder="1" applyAlignment="1">
      <alignment vertical="center" wrapText="1"/>
    </xf>
    <xf numFmtId="0" fontId="5" fillId="0" borderId="0" xfId="0" applyFont="1" applyAlignment="1">
      <alignment horizontal="center" vertical="center" wrapText="1"/>
    </xf>
    <xf numFmtId="0" fontId="5" fillId="8" borderId="13" xfId="0" applyFont="1" applyFill="1" applyBorder="1" applyAlignment="1">
      <alignment horizontal="center" vertical="center"/>
    </xf>
    <xf numFmtId="0" fontId="6" fillId="0" borderId="38" xfId="0" applyFont="1" applyBorder="1" applyAlignment="1">
      <alignment vertical="center" wrapText="1"/>
    </xf>
    <xf numFmtId="0" fontId="6" fillId="0" borderId="38" xfId="0" applyFont="1" applyBorder="1" applyAlignment="1">
      <alignment horizontal="center" vertical="center" wrapText="1"/>
    </xf>
    <xf numFmtId="0" fontId="5" fillId="8" borderId="38" xfId="0" applyFont="1" applyFill="1" applyBorder="1" applyAlignment="1">
      <alignment horizontal="center" vertical="center"/>
    </xf>
    <xf numFmtId="0" fontId="7" fillId="0" borderId="38" xfId="0" applyFont="1" applyBorder="1" applyAlignment="1">
      <alignment vertical="center" wrapText="1"/>
    </xf>
    <xf numFmtId="0" fontId="7" fillId="8" borderId="38" xfId="0" applyFont="1" applyFill="1" applyBorder="1" applyAlignment="1">
      <alignment horizontal="center" vertical="center"/>
    </xf>
    <xf numFmtId="0" fontId="7" fillId="0" borderId="38" xfId="0" applyFont="1" applyBorder="1" applyAlignment="1">
      <alignment vertical="center"/>
    </xf>
    <xf numFmtId="0" fontId="0" fillId="0" borderId="39" xfId="0" applyBorder="1" applyAlignment="1">
      <alignment wrapText="1"/>
    </xf>
    <xf numFmtId="0" fontId="5" fillId="0" borderId="0" xfId="0" applyFont="1" applyAlignment="1">
      <alignment horizontal="center" wrapText="1"/>
    </xf>
    <xf numFmtId="0" fontId="6" fillId="0" borderId="22" xfId="0" applyFont="1" applyBorder="1" applyAlignment="1">
      <alignment horizontal="center" wrapText="1"/>
    </xf>
    <xf numFmtId="0" fontId="6" fillId="0" borderId="13" xfId="0" applyFont="1" applyBorder="1" applyAlignment="1">
      <alignment horizontal="center" wrapText="1"/>
    </xf>
    <xf numFmtId="0" fontId="7" fillId="0" borderId="38" xfId="0" applyFont="1" applyBorder="1" applyAlignment="1">
      <alignment horizontal="center" wrapText="1"/>
    </xf>
    <xf numFmtId="0" fontId="7" fillId="0" borderId="0" xfId="0" applyFont="1" applyAlignment="1">
      <alignment horizontal="center" wrapText="1"/>
    </xf>
    <xf numFmtId="0" fontId="7" fillId="0" borderId="38" xfId="0" applyFont="1" applyBorder="1" applyAlignment="1">
      <alignment horizontal="center" vertical="center" wrapText="1"/>
    </xf>
    <xf numFmtId="0" fontId="6" fillId="0" borderId="22" xfId="0" applyFont="1" applyBorder="1" applyAlignment="1">
      <alignment horizontal="center"/>
    </xf>
    <xf numFmtId="0" fontId="6" fillId="0" borderId="13" xfId="0" applyFont="1" applyBorder="1" applyAlignment="1">
      <alignment horizontal="center"/>
    </xf>
    <xf numFmtId="0" fontId="6" fillId="0" borderId="31" xfId="0" applyFont="1" applyBorder="1" applyAlignment="1">
      <alignment horizontal="center"/>
    </xf>
    <xf numFmtId="0" fontId="14" fillId="0" borderId="0" xfId="0" applyFont="1" applyAlignment="1">
      <alignment horizontal="center" vertical="center"/>
    </xf>
    <xf numFmtId="0" fontId="12" fillId="0" borderId="0" xfId="0" applyFont="1" applyAlignment="1">
      <alignment horizontal="center" vertical="center"/>
    </xf>
    <xf numFmtId="0" fontId="15" fillId="0" borderId="0" xfId="0" applyFont="1" applyAlignment="1">
      <alignment horizontal="center" vertical="center"/>
    </xf>
    <xf numFmtId="0" fontId="6" fillId="0" borderId="0" xfId="0" applyFont="1" applyAlignment="1">
      <alignment horizontal="center" vertical="center"/>
    </xf>
    <xf numFmtId="0" fontId="5" fillId="8" borderId="13" xfId="0" applyFont="1" applyFill="1" applyBorder="1" applyAlignment="1">
      <alignment horizontal="center"/>
    </xf>
    <xf numFmtId="0" fontId="5" fillId="8" borderId="22" xfId="0" applyFont="1" applyFill="1" applyBorder="1" applyAlignment="1">
      <alignment horizontal="center" vertical="center"/>
    </xf>
    <xf numFmtId="0" fontId="5" fillId="8" borderId="31" xfId="0" applyFont="1" applyFill="1" applyBorder="1" applyAlignment="1">
      <alignment horizontal="center" vertical="center"/>
    </xf>
    <xf numFmtId="0" fontId="6" fillId="3" borderId="38" xfId="0" applyFont="1" applyFill="1" applyBorder="1" applyAlignment="1">
      <alignment horizontal="center" vertical="center" wrapText="1"/>
    </xf>
    <xf numFmtId="0" fontId="0" fillId="0" borderId="46" xfId="0" applyBorder="1"/>
    <xf numFmtId="0" fontId="11" fillId="0" borderId="46" xfId="0" applyFont="1" applyBorder="1" applyAlignment="1">
      <alignment horizontal="center" vertical="center"/>
    </xf>
    <xf numFmtId="0" fontId="12" fillId="6" borderId="46" xfId="0" applyFont="1" applyFill="1" applyBorder="1" applyAlignment="1">
      <alignment horizontal="center"/>
    </xf>
    <xf numFmtId="0" fontId="5" fillId="0" borderId="46" xfId="0" applyFont="1" applyBorder="1"/>
    <xf numFmtId="0" fontId="5" fillId="2" borderId="46" xfId="0" applyFont="1" applyFill="1" applyBorder="1"/>
    <xf numFmtId="0" fontId="7" fillId="7" borderId="46" xfId="0" applyFont="1" applyFill="1" applyBorder="1"/>
    <xf numFmtId="0" fontId="5" fillId="7" borderId="46" xfId="0" applyFont="1" applyFill="1" applyBorder="1"/>
    <xf numFmtId="0" fontId="9" fillId="0" borderId="46" xfId="0" applyFont="1" applyBorder="1"/>
    <xf numFmtId="0" fontId="0" fillId="2" borderId="46" xfId="0" applyFill="1" applyBorder="1"/>
    <xf numFmtId="0" fontId="0" fillId="7" borderId="46" xfId="0" applyFill="1" applyBorder="1"/>
    <xf numFmtId="0" fontId="11" fillId="0" borderId="46" xfId="0" applyFont="1" applyBorder="1" applyAlignment="1">
      <alignment horizontal="left" vertical="center"/>
    </xf>
    <xf numFmtId="0" fontId="11" fillId="0" borderId="46" xfId="0" applyFont="1" applyBorder="1" applyAlignment="1">
      <alignment vertical="center"/>
    </xf>
    <xf numFmtId="0" fontId="16" fillId="0" borderId="0" xfId="0" applyFont="1" applyAlignment="1">
      <alignment horizontal="left" vertical="center"/>
    </xf>
    <xf numFmtId="0" fontId="9" fillId="0" borderId="46" xfId="0" applyFont="1" applyBorder="1" applyAlignment="1">
      <alignment horizontal="left"/>
    </xf>
    <xf numFmtId="0" fontId="7" fillId="0" borderId="13" xfId="0" applyFont="1" applyBorder="1" applyAlignment="1">
      <alignment wrapText="1"/>
    </xf>
    <xf numFmtId="0" fontId="9" fillId="0" borderId="0" xfId="0" applyFont="1" applyAlignment="1">
      <alignment horizontal="center"/>
    </xf>
    <xf numFmtId="0" fontId="20" fillId="0" borderId="0" xfId="0" applyFont="1" applyAlignment="1">
      <alignment horizontal="right"/>
    </xf>
    <xf numFmtId="0" fontId="21" fillId="0" borderId="0" xfId="0" applyFont="1" applyAlignment="1">
      <alignment horizontal="left" vertical="center"/>
    </xf>
    <xf numFmtId="0" fontId="24" fillId="7" borderId="22" xfId="0" applyFont="1" applyFill="1" applyBorder="1" applyAlignment="1">
      <alignment horizontal="center" vertical="center"/>
    </xf>
    <xf numFmtId="0" fontId="24" fillId="7" borderId="22" xfId="0" applyFont="1" applyFill="1" applyBorder="1"/>
    <xf numFmtId="0" fontId="24" fillId="7" borderId="22" xfId="0" applyFont="1" applyFill="1" applyBorder="1" applyAlignment="1">
      <alignment horizontal="center"/>
    </xf>
    <xf numFmtId="0" fontId="24" fillId="7" borderId="24" xfId="0" applyFont="1" applyFill="1" applyBorder="1" applyAlignment="1">
      <alignment horizontal="left"/>
    </xf>
    <xf numFmtId="0" fontId="18" fillId="7" borderId="53" xfId="0" applyFont="1" applyFill="1" applyBorder="1"/>
    <xf numFmtId="0" fontId="24" fillId="7" borderId="31" xfId="0" applyFont="1" applyFill="1" applyBorder="1" applyAlignment="1">
      <alignment horizontal="center" vertical="center"/>
    </xf>
    <xf numFmtId="0" fontId="24" fillId="7" borderId="31" xfId="0" applyFont="1" applyFill="1" applyBorder="1"/>
    <xf numFmtId="0" fontId="24" fillId="7" borderId="31" xfId="0" applyFont="1" applyFill="1" applyBorder="1" applyAlignment="1">
      <alignment horizontal="center"/>
    </xf>
    <xf numFmtId="0" fontId="24" fillId="7" borderId="33" xfId="0" applyFont="1" applyFill="1" applyBorder="1" applyAlignment="1">
      <alignment horizontal="left"/>
    </xf>
    <xf numFmtId="0" fontId="18" fillId="7" borderId="54" xfId="0" applyFont="1" applyFill="1" applyBorder="1"/>
    <xf numFmtId="0" fontId="24" fillId="7" borderId="6" xfId="0" applyFont="1" applyFill="1" applyBorder="1" applyAlignment="1">
      <alignment wrapText="1"/>
    </xf>
    <xf numFmtId="0" fontId="18" fillId="7" borderId="0" xfId="0" applyFont="1" applyFill="1"/>
    <xf numFmtId="0" fontId="0" fillId="7" borderId="5" xfId="0" applyFill="1" applyBorder="1"/>
    <xf numFmtId="0" fontId="9" fillId="0" borderId="52" xfId="0" applyFont="1" applyBorder="1" applyAlignment="1">
      <alignment wrapText="1"/>
    </xf>
    <xf numFmtId="0" fontId="18" fillId="7" borderId="46" xfId="0" applyFont="1" applyFill="1" applyBorder="1" applyAlignment="1">
      <alignment horizontal="center"/>
    </xf>
    <xf numFmtId="0" fontId="18" fillId="7" borderId="46" xfId="0" applyFont="1" applyFill="1" applyBorder="1"/>
    <xf numFmtId="0" fontId="24" fillId="7" borderId="4" xfId="0" applyFont="1" applyFill="1" applyBorder="1" applyAlignment="1">
      <alignment wrapText="1"/>
    </xf>
    <xf numFmtId="0" fontId="24" fillId="7" borderId="4" xfId="0" applyFont="1" applyFill="1" applyBorder="1" applyAlignment="1">
      <alignment horizontal="center"/>
    </xf>
    <xf numFmtId="0" fontId="24" fillId="7" borderId="38" xfId="0" applyFont="1" applyFill="1" applyBorder="1"/>
    <xf numFmtId="0" fontId="24" fillId="7" borderId="38" xfId="0" applyFont="1" applyFill="1" applyBorder="1" applyAlignment="1">
      <alignment horizontal="center" vertical="center"/>
    </xf>
    <xf numFmtId="0" fontId="24" fillId="7" borderId="38" xfId="0" applyFont="1" applyFill="1" applyBorder="1" applyAlignment="1">
      <alignment wrapText="1"/>
    </xf>
    <xf numFmtId="0" fontId="24" fillId="7" borderId="38" xfId="0" applyFont="1" applyFill="1" applyBorder="1" applyAlignment="1">
      <alignment horizontal="center"/>
    </xf>
    <xf numFmtId="0" fontId="24" fillId="7" borderId="22" xfId="0" applyFont="1" applyFill="1" applyBorder="1" applyAlignment="1">
      <alignment vertical="center" wrapText="1"/>
    </xf>
    <xf numFmtId="0" fontId="24" fillId="7" borderId="22" xfId="0" applyFont="1" applyFill="1" applyBorder="1" applyAlignment="1">
      <alignment vertical="center"/>
    </xf>
    <xf numFmtId="0" fontId="18" fillId="7" borderId="34" xfId="0" applyFont="1" applyFill="1" applyBorder="1" applyAlignment="1">
      <alignment horizontal="left" wrapText="1"/>
    </xf>
    <xf numFmtId="0" fontId="18" fillId="7" borderId="39" xfId="0" applyFont="1" applyFill="1" applyBorder="1" applyAlignment="1">
      <alignment horizontal="left" wrapText="1"/>
    </xf>
    <xf numFmtId="0" fontId="24" fillId="7" borderId="3" xfId="0" applyFont="1" applyFill="1" applyBorder="1" applyAlignment="1">
      <alignment wrapText="1"/>
    </xf>
    <xf numFmtId="0" fontId="24" fillId="7" borderId="22" xfId="0" applyFont="1" applyFill="1" applyBorder="1" applyAlignment="1">
      <alignment wrapText="1"/>
    </xf>
    <xf numFmtId="0" fontId="18" fillId="7" borderId="25" xfId="0" applyFont="1" applyFill="1" applyBorder="1" applyAlignment="1">
      <alignment horizontal="left" wrapText="1"/>
    </xf>
    <xf numFmtId="0" fontId="24" fillId="7" borderId="13" xfId="0" applyFont="1" applyFill="1" applyBorder="1" applyAlignment="1">
      <alignment horizontal="center" vertical="center"/>
    </xf>
    <xf numFmtId="0" fontId="24" fillId="7" borderId="13" xfId="0" applyFont="1" applyFill="1" applyBorder="1"/>
    <xf numFmtId="0" fontId="24" fillId="7" borderId="13" xfId="0" applyFont="1" applyFill="1" applyBorder="1" applyAlignment="1">
      <alignment horizontal="center"/>
    </xf>
    <xf numFmtId="0" fontId="5" fillId="7" borderId="4" xfId="0" applyFont="1" applyFill="1" applyBorder="1" applyAlignment="1">
      <alignment wrapText="1"/>
    </xf>
    <xf numFmtId="0" fontId="24" fillId="7" borderId="38" xfId="0" applyFont="1" applyFill="1" applyBorder="1" applyAlignment="1">
      <alignment horizontal="center" wrapText="1"/>
    </xf>
    <xf numFmtId="0" fontId="18" fillId="7" borderId="39" xfId="0" applyFont="1" applyFill="1" applyBorder="1" applyAlignment="1">
      <alignment horizontal="left" vertical="center" wrapText="1"/>
    </xf>
    <xf numFmtId="0" fontId="24" fillId="7" borderId="38" xfId="0" applyFont="1" applyFill="1" applyBorder="1" applyAlignment="1">
      <alignment vertical="center"/>
    </xf>
    <xf numFmtId="0" fontId="7" fillId="0" borderId="8" xfId="0" applyFont="1" applyBorder="1"/>
    <xf numFmtId="0" fontId="19" fillId="7" borderId="9" xfId="0" applyFont="1" applyFill="1" applyBorder="1" applyAlignment="1">
      <alignment horizontal="left" wrapText="1"/>
    </xf>
    <xf numFmtId="0" fontId="24" fillId="7" borderId="9" xfId="0" applyFont="1" applyFill="1" applyBorder="1"/>
    <xf numFmtId="0" fontId="18" fillId="7" borderId="9" xfId="0" applyFont="1" applyFill="1" applyBorder="1" applyAlignment="1">
      <alignment horizontal="left" wrapText="1"/>
    </xf>
    <xf numFmtId="0" fontId="18" fillId="7" borderId="34" xfId="0" applyFont="1" applyFill="1" applyBorder="1" applyAlignment="1">
      <alignment horizontal="left" vertical="center" wrapText="1"/>
    </xf>
    <xf numFmtId="0" fontId="5" fillId="0" borderId="46" xfId="0" applyFont="1" applyBorder="1" applyAlignment="1">
      <alignment wrapText="1"/>
    </xf>
    <xf numFmtId="0" fontId="5" fillId="3" borderId="46" xfId="0" applyFont="1" applyFill="1" applyBorder="1" applyAlignment="1">
      <alignment vertical="center"/>
    </xf>
    <xf numFmtId="0" fontId="5" fillId="7" borderId="46" xfId="0" applyFont="1" applyFill="1" applyBorder="1" applyAlignment="1">
      <alignment vertical="center"/>
    </xf>
    <xf numFmtId="0" fontId="1" fillId="0" borderId="0" xfId="0" applyFont="1"/>
    <xf numFmtId="0" fontId="27" fillId="0" borderId="13" xfId="0" applyFont="1" applyBorder="1" applyAlignment="1">
      <alignment wrapText="1"/>
    </xf>
    <xf numFmtId="0" fontId="22" fillId="0" borderId="0" xfId="0" applyFont="1" applyAlignment="1">
      <alignment wrapText="1"/>
    </xf>
    <xf numFmtId="0" fontId="26" fillId="9" borderId="13" xfId="0" applyFont="1" applyFill="1" applyBorder="1" applyAlignment="1">
      <alignment wrapText="1"/>
    </xf>
    <xf numFmtId="0" fontId="27" fillId="0" borderId="55" xfId="0" applyFont="1" applyBorder="1" applyAlignment="1">
      <alignment wrapText="1"/>
    </xf>
    <xf numFmtId="0" fontId="27" fillId="0" borderId="56" xfId="0" applyFont="1" applyBorder="1" applyAlignment="1">
      <alignment wrapText="1"/>
    </xf>
    <xf numFmtId="0" fontId="0" fillId="0" borderId="56" xfId="0" applyBorder="1" applyAlignment="1">
      <alignment wrapText="1"/>
    </xf>
    <xf numFmtId="0" fontId="27" fillId="0" borderId="42" xfId="0" applyFont="1" applyBorder="1" applyAlignment="1">
      <alignment wrapText="1"/>
    </xf>
    <xf numFmtId="0" fontId="0" fillId="0" borderId="42" xfId="0" applyBorder="1" applyAlignment="1">
      <alignment wrapText="1"/>
    </xf>
    <xf numFmtId="0" fontId="17" fillId="0" borderId="0" xfId="0" applyFont="1" applyAlignment="1">
      <alignment horizontal="left" vertical="center" wrapText="1" indent="2"/>
    </xf>
    <xf numFmtId="0" fontId="0" fillId="0" borderId="13" xfId="0" applyBorder="1"/>
    <xf numFmtId="0" fontId="5" fillId="0" borderId="35" xfId="0" applyFont="1" applyBorder="1" applyAlignment="1">
      <alignment horizontal="center" vertical="center"/>
    </xf>
    <xf numFmtId="0" fontId="7" fillId="0" borderId="13" xfId="1" applyFont="1" applyBorder="1" applyAlignment="1">
      <alignment horizontal="left" vertical="top" wrapText="1"/>
    </xf>
    <xf numFmtId="0" fontId="0" fillId="0" borderId="47" xfId="0" applyBorder="1"/>
    <xf numFmtId="0" fontId="18" fillId="7" borderId="44" xfId="0" applyFont="1" applyFill="1" applyBorder="1" applyAlignment="1">
      <alignment horizontal="center"/>
    </xf>
    <xf numFmtId="0" fontId="11" fillId="0" borderId="45" xfId="0" applyFont="1" applyBorder="1" applyAlignment="1">
      <alignment horizontal="center" vertical="center"/>
    </xf>
    <xf numFmtId="0" fontId="18" fillId="7" borderId="57" xfId="0" applyFont="1" applyFill="1" applyBorder="1"/>
    <xf numFmtId="0" fontId="18" fillId="7" borderId="61" xfId="0" applyFont="1" applyFill="1" applyBorder="1"/>
    <xf numFmtId="0" fontId="24" fillId="7" borderId="61" xfId="0" applyFont="1" applyFill="1" applyBorder="1" applyAlignment="1">
      <alignment horizontal="center" vertical="center"/>
    </xf>
    <xf numFmtId="0" fontId="18" fillId="7" borderId="64" xfId="0" applyFont="1" applyFill="1" applyBorder="1"/>
    <xf numFmtId="0" fontId="18" fillId="7" borderId="67" xfId="0" applyFont="1" applyFill="1" applyBorder="1"/>
    <xf numFmtId="0" fontId="18" fillId="7" borderId="68" xfId="0" applyFont="1" applyFill="1" applyBorder="1"/>
    <xf numFmtId="0" fontId="11" fillId="0" borderId="55" xfId="0" applyFont="1" applyBorder="1" applyAlignment="1">
      <alignment vertical="center"/>
    </xf>
    <xf numFmtId="0" fontId="11" fillId="0" borderId="69" xfId="0" applyFont="1" applyBorder="1" applyAlignment="1">
      <alignment vertical="center"/>
    </xf>
    <xf numFmtId="0" fontId="11" fillId="0" borderId="50" xfId="0" applyFont="1" applyBorder="1" applyAlignment="1">
      <alignment vertical="center"/>
    </xf>
    <xf numFmtId="0" fontId="11" fillId="0" borderId="48" xfId="0" applyFont="1" applyBorder="1" applyAlignment="1">
      <alignment horizontal="center" vertical="center"/>
    </xf>
    <xf numFmtId="0" fontId="18" fillId="7" borderId="72" xfId="0" applyFont="1" applyFill="1" applyBorder="1"/>
    <xf numFmtId="0" fontId="18" fillId="7" borderId="48" xfId="0" applyFont="1" applyFill="1" applyBorder="1"/>
    <xf numFmtId="0" fontId="18" fillId="7" borderId="48" xfId="0" applyFont="1" applyFill="1" applyBorder="1" applyAlignment="1">
      <alignment horizontal="center"/>
    </xf>
    <xf numFmtId="0" fontId="18" fillId="7" borderId="77" xfId="0" applyFont="1" applyFill="1" applyBorder="1"/>
    <xf numFmtId="0" fontId="5" fillId="0" borderId="46" xfId="0" applyFont="1" applyBorder="1" applyAlignment="1">
      <alignment horizontal="center" vertical="center"/>
    </xf>
    <xf numFmtId="0" fontId="7" fillId="0" borderId="46" xfId="0" applyFont="1" applyBorder="1"/>
    <xf numFmtId="0" fontId="5" fillId="0" borderId="46" xfId="0" applyFont="1" applyBorder="1" applyAlignment="1">
      <alignment horizontal="center"/>
    </xf>
    <xf numFmtId="0" fontId="6" fillId="10" borderId="22" xfId="0" applyFont="1" applyFill="1" applyBorder="1" applyAlignment="1">
      <alignment horizontal="center" vertical="center" wrapText="1"/>
    </xf>
    <xf numFmtId="0" fontId="6" fillId="10" borderId="31" xfId="0" applyFont="1" applyFill="1" applyBorder="1" applyAlignment="1">
      <alignment horizontal="center" vertical="center" wrapText="1"/>
    </xf>
    <xf numFmtId="0" fontId="6" fillId="10" borderId="22" xfId="0" applyFont="1" applyFill="1" applyBorder="1" applyAlignment="1">
      <alignment wrapText="1"/>
    </xf>
    <xf numFmtId="0" fontId="6" fillId="10" borderId="31" xfId="0" applyFont="1" applyFill="1" applyBorder="1" applyAlignment="1">
      <alignment wrapText="1"/>
    </xf>
    <xf numFmtId="0" fontId="6" fillId="10" borderId="38" xfId="0" applyFont="1" applyFill="1" applyBorder="1" applyAlignment="1">
      <alignment horizontal="center" vertical="center" wrapText="1"/>
    </xf>
    <xf numFmtId="0" fontId="6" fillId="10" borderId="13" xfId="0" applyFont="1" applyFill="1" applyBorder="1" applyAlignment="1">
      <alignment horizontal="center" vertical="center" wrapText="1"/>
    </xf>
    <xf numFmtId="0" fontId="6" fillId="10" borderId="13" xfId="0" applyFont="1" applyFill="1" applyBorder="1" applyAlignment="1">
      <alignment wrapText="1"/>
    </xf>
    <xf numFmtId="0" fontId="6" fillId="10" borderId="31" xfId="0" applyFont="1" applyFill="1" applyBorder="1"/>
    <xf numFmtId="0" fontId="5" fillId="0" borderId="36" xfId="0" applyFont="1" applyBorder="1" applyAlignment="1">
      <alignment vertical="center"/>
    </xf>
    <xf numFmtId="0" fontId="24" fillId="7" borderId="13" xfId="0" applyFont="1" applyFill="1" applyBorder="1" applyAlignment="1">
      <alignment wrapText="1"/>
    </xf>
    <xf numFmtId="0" fontId="6" fillId="10" borderId="22" xfId="0" applyFont="1" applyFill="1" applyBorder="1" applyAlignment="1">
      <alignment horizontal="center" vertical="center"/>
    </xf>
    <xf numFmtId="0" fontId="6" fillId="10" borderId="13" xfId="0" applyFont="1" applyFill="1" applyBorder="1" applyAlignment="1">
      <alignment horizontal="center" vertical="center"/>
    </xf>
    <xf numFmtId="0" fontId="6" fillId="10" borderId="31" xfId="0" applyFont="1" applyFill="1" applyBorder="1" applyAlignment="1">
      <alignment horizontal="center" vertical="center"/>
    </xf>
    <xf numFmtId="0" fontId="6" fillId="10" borderId="22" xfId="0" applyFont="1" applyFill="1" applyBorder="1" applyAlignment="1">
      <alignment horizontal="center"/>
    </xf>
    <xf numFmtId="0" fontId="6" fillId="10" borderId="13" xfId="0" applyFont="1" applyFill="1" applyBorder="1" applyAlignment="1">
      <alignment horizontal="center"/>
    </xf>
    <xf numFmtId="0" fontId="6" fillId="10" borderId="31" xfId="0" applyFont="1" applyFill="1" applyBorder="1" applyAlignment="1">
      <alignment horizontal="center"/>
    </xf>
    <xf numFmtId="0" fontId="18" fillId="7" borderId="62" xfId="0" applyFont="1" applyFill="1" applyBorder="1"/>
    <xf numFmtId="0" fontId="18" fillId="7" borderId="13" xfId="0" applyFont="1" applyFill="1" applyBorder="1"/>
    <xf numFmtId="0" fontId="24" fillId="7" borderId="63" xfId="0" applyFont="1" applyFill="1" applyBorder="1" applyAlignment="1">
      <alignment horizontal="center" vertical="center"/>
    </xf>
    <xf numFmtId="0" fontId="18" fillId="7" borderId="51" xfId="0" applyFont="1" applyFill="1" applyBorder="1"/>
    <xf numFmtId="0" fontId="18" fillId="7" borderId="47" xfId="0" applyFont="1" applyFill="1" applyBorder="1"/>
    <xf numFmtId="0" fontId="18" fillId="7" borderId="74" xfId="0" applyFont="1" applyFill="1" applyBorder="1"/>
    <xf numFmtId="0" fontId="18" fillId="7" borderId="63" xfId="0" applyFont="1" applyFill="1" applyBorder="1" applyAlignment="1">
      <alignment horizontal="center"/>
    </xf>
    <xf numFmtId="0" fontId="18" fillId="7" borderId="75" xfId="0" applyFont="1" applyFill="1" applyBorder="1" applyAlignment="1">
      <alignment horizontal="center"/>
    </xf>
    <xf numFmtId="0" fontId="28" fillId="10" borderId="13" xfId="0" applyFont="1" applyFill="1" applyBorder="1" applyAlignment="1">
      <alignment horizontal="center"/>
    </xf>
    <xf numFmtId="0" fontId="28" fillId="10" borderId="51" xfId="0" applyFont="1" applyFill="1" applyBorder="1" applyAlignment="1">
      <alignment horizontal="center"/>
    </xf>
    <xf numFmtId="0" fontId="28" fillId="10" borderId="56" xfId="0" applyFont="1" applyFill="1" applyBorder="1" applyAlignment="1">
      <alignment horizontal="center"/>
    </xf>
    <xf numFmtId="0" fontId="12" fillId="10" borderId="31" xfId="0" applyFont="1" applyFill="1" applyBorder="1" applyAlignment="1">
      <alignment horizontal="center" vertical="center"/>
    </xf>
    <xf numFmtId="0" fontId="12" fillId="10" borderId="22" xfId="0" applyFont="1" applyFill="1" applyBorder="1" applyAlignment="1">
      <alignment horizontal="center"/>
    </xf>
    <xf numFmtId="0" fontId="12" fillId="10" borderId="13" xfId="0" applyFont="1" applyFill="1" applyBorder="1" applyAlignment="1">
      <alignment horizontal="center"/>
    </xf>
    <xf numFmtId="0" fontId="12" fillId="10" borderId="31" xfId="0" applyFont="1" applyFill="1" applyBorder="1" applyAlignment="1">
      <alignment horizontal="center"/>
    </xf>
    <xf numFmtId="0" fontId="28" fillId="10" borderId="46" xfId="0" applyFont="1" applyFill="1" applyBorder="1"/>
    <xf numFmtId="0" fontId="12" fillId="10" borderId="38" xfId="0" applyFont="1" applyFill="1" applyBorder="1" applyAlignment="1">
      <alignment horizontal="center" vertical="center"/>
    </xf>
    <xf numFmtId="0" fontId="12" fillId="10" borderId="38" xfId="0" applyFont="1" applyFill="1" applyBorder="1" applyAlignment="1">
      <alignment horizontal="center"/>
    </xf>
    <xf numFmtId="0" fontId="6" fillId="10" borderId="22" xfId="0" applyFont="1" applyFill="1" applyBorder="1" applyAlignment="1">
      <alignment horizontal="center" wrapText="1"/>
    </xf>
    <xf numFmtId="0" fontId="6" fillId="10" borderId="13" xfId="0" applyFont="1" applyFill="1" applyBorder="1" applyAlignment="1">
      <alignment horizontal="center" wrapText="1"/>
    </xf>
    <xf numFmtId="0" fontId="12" fillId="7" borderId="31" xfId="0" applyFont="1" applyFill="1" applyBorder="1" applyAlignment="1">
      <alignment horizontal="center" vertical="center"/>
    </xf>
    <xf numFmtId="0" fontId="23" fillId="7" borderId="13" xfId="0" applyFont="1" applyFill="1" applyBorder="1" applyAlignment="1">
      <alignment horizontal="center" vertical="center" wrapText="1"/>
    </xf>
    <xf numFmtId="0" fontId="0" fillId="0" borderId="13" xfId="0" applyBorder="1" applyAlignment="1">
      <alignment wrapText="1"/>
    </xf>
    <xf numFmtId="0" fontId="6" fillId="10" borderId="46" xfId="0" applyFont="1" applyFill="1" applyBorder="1" applyAlignment="1">
      <alignment horizontal="center" vertical="center"/>
    </xf>
    <xf numFmtId="0" fontId="6" fillId="10" borderId="13" xfId="0" applyFont="1" applyFill="1" applyBorder="1"/>
    <xf numFmtId="0" fontId="8" fillId="0" borderId="13" xfId="1" applyFont="1" applyBorder="1" applyAlignment="1">
      <alignment horizontal="left" vertical="top" wrapText="1"/>
    </xf>
    <xf numFmtId="0" fontId="6" fillId="10" borderId="22" xfId="0" applyFont="1" applyFill="1" applyBorder="1"/>
    <xf numFmtId="0" fontId="12" fillId="10" borderId="22" xfId="0" applyFont="1" applyFill="1" applyBorder="1"/>
    <xf numFmtId="0" fontId="12" fillId="10" borderId="31" xfId="0" applyFont="1" applyFill="1" applyBorder="1"/>
    <xf numFmtId="0" fontId="6" fillId="10" borderId="38" xfId="0" applyFont="1" applyFill="1" applyBorder="1" applyAlignment="1">
      <alignment horizontal="center" vertical="center"/>
    </xf>
    <xf numFmtId="0" fontId="12" fillId="10" borderId="13" xfId="0" applyFont="1" applyFill="1" applyBorder="1" applyAlignment="1">
      <alignment horizontal="center" vertical="center"/>
    </xf>
    <xf numFmtId="0" fontId="12" fillId="10" borderId="22" xfId="0" applyFont="1" applyFill="1" applyBorder="1" applyAlignment="1">
      <alignment vertical="center" wrapText="1"/>
    </xf>
    <xf numFmtId="0" fontId="5" fillId="0" borderId="14" xfId="0" applyFont="1" applyBorder="1"/>
    <xf numFmtId="0" fontId="12" fillId="0" borderId="0" xfId="0" applyFont="1" applyAlignment="1">
      <alignment wrapText="1"/>
    </xf>
    <xf numFmtId="0" fontId="9" fillId="0" borderId="0" xfId="0" applyFont="1" applyAlignment="1">
      <alignment wrapText="1"/>
    </xf>
    <xf numFmtId="0" fontId="12" fillId="10" borderId="38" xfId="0" applyFont="1" applyFill="1" applyBorder="1" applyAlignment="1">
      <alignment horizontal="center" vertical="center" wrapText="1"/>
    </xf>
    <xf numFmtId="0" fontId="12" fillId="10" borderId="38" xfId="0" applyFont="1" applyFill="1" applyBorder="1" applyAlignment="1">
      <alignment horizontal="center" vertical="top" wrapText="1"/>
    </xf>
    <xf numFmtId="0" fontId="9" fillId="0" borderId="0" xfId="0" applyFont="1" applyAlignment="1">
      <alignment horizontal="left" vertical="center"/>
    </xf>
    <xf numFmtId="0" fontId="12" fillId="10" borderId="6" xfId="0" applyFont="1" applyFill="1" applyBorder="1" applyAlignment="1">
      <alignment horizontal="center"/>
    </xf>
    <xf numFmtId="0" fontId="9" fillId="0" borderId="0" xfId="0" applyFont="1" applyAlignment="1">
      <alignment horizontal="center" vertical="center" wrapText="1"/>
    </xf>
    <xf numFmtId="0" fontId="12" fillId="0" borderId="0" xfId="0" applyFont="1"/>
    <xf numFmtId="0" fontId="5" fillId="0" borderId="18" xfId="0" applyFont="1" applyBorder="1"/>
    <xf numFmtId="0" fontId="9" fillId="0" borderId="0" xfId="0" applyFont="1" applyAlignment="1">
      <alignment vertical="center"/>
    </xf>
    <xf numFmtId="0" fontId="12" fillId="10" borderId="46" xfId="0" applyFont="1" applyFill="1" applyBorder="1" applyAlignment="1">
      <alignment horizontal="center" vertical="center"/>
    </xf>
    <xf numFmtId="0" fontId="5" fillId="0" borderId="44" xfId="0" applyFont="1" applyBorder="1"/>
    <xf numFmtId="0" fontId="6" fillId="0" borderId="44" xfId="0" applyFont="1" applyBorder="1"/>
    <xf numFmtId="0" fontId="6" fillId="0" borderId="44" xfId="0" applyFont="1" applyBorder="1" applyAlignment="1">
      <alignment vertical="center"/>
    </xf>
    <xf numFmtId="0" fontId="11" fillId="0" borderId="31" xfId="0" applyFont="1" applyBorder="1" applyAlignment="1">
      <alignment horizontal="center" vertical="center"/>
    </xf>
    <xf numFmtId="0" fontId="11" fillId="0" borderId="31" xfId="0" applyFont="1" applyBorder="1"/>
    <xf numFmtId="0" fontId="11" fillId="0" borderId="31" xfId="0" applyFont="1" applyBorder="1" applyAlignment="1">
      <alignment horizontal="center"/>
    </xf>
    <xf numFmtId="0" fontId="31" fillId="0" borderId="34" xfId="0" applyFont="1" applyBorder="1" applyAlignment="1">
      <alignment horizontal="left"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4" fillId="0" borderId="0" xfId="0" applyFont="1" applyAlignment="1">
      <alignment horizontal="center"/>
    </xf>
    <xf numFmtId="0" fontId="0" fillId="0" borderId="0" xfId="0"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5" fillId="0" borderId="59" xfId="0" applyFont="1" applyBorder="1" applyAlignment="1">
      <alignment horizontal="center" vertical="center"/>
    </xf>
    <xf numFmtId="0" fontId="5" fillId="0" borderId="71" xfId="0" applyFont="1" applyBorder="1" applyAlignment="1">
      <alignment horizontal="center" vertical="center"/>
    </xf>
    <xf numFmtId="0" fontId="6" fillId="0" borderId="13" xfId="0" applyFont="1" applyBorder="1" applyAlignment="1">
      <alignment horizontal="left"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24" fillId="7" borderId="22" xfId="0" applyFont="1" applyFill="1" applyBorder="1" applyAlignment="1">
      <alignment horizontal="left" vertical="center" wrapText="1"/>
    </xf>
    <xf numFmtId="0" fontId="24" fillId="7" borderId="31" xfId="0" applyFont="1" applyFill="1" applyBorder="1" applyAlignment="1">
      <alignment horizontal="left" vertical="center" wrapText="1"/>
    </xf>
    <xf numFmtId="0" fontId="24" fillId="7" borderId="22" xfId="0" applyFont="1" applyFill="1" applyBorder="1" applyAlignment="1">
      <alignment horizontal="center" vertical="center"/>
    </xf>
    <xf numFmtId="0" fontId="24" fillId="7" borderId="31" xfId="0" applyFont="1" applyFill="1" applyBorder="1" applyAlignment="1">
      <alignment horizontal="center" vertical="center"/>
    </xf>
    <xf numFmtId="0" fontId="24" fillId="7" borderId="24" xfId="0" applyFont="1" applyFill="1" applyBorder="1" applyAlignment="1">
      <alignment horizontal="left" vertical="center"/>
    </xf>
    <xf numFmtId="0" fontId="24" fillId="7" borderId="33" xfId="0" applyFont="1" applyFill="1" applyBorder="1" applyAlignment="1">
      <alignment horizontal="left" vertical="center"/>
    </xf>
    <xf numFmtId="0" fontId="6" fillId="0" borderId="22" xfId="0" applyFont="1" applyBorder="1" applyAlignment="1">
      <alignment horizontal="left" vertical="center" wrapText="1"/>
    </xf>
    <xf numFmtId="0" fontId="6" fillId="0" borderId="13" xfId="0" applyFont="1" applyBorder="1" applyAlignment="1">
      <alignment horizontal="left" vertical="center" wrapText="1"/>
    </xf>
    <xf numFmtId="0" fontId="6" fillId="0" borderId="31" xfId="0" applyFont="1" applyBorder="1" applyAlignment="1">
      <alignment horizontal="left" vertical="center" wrapText="1"/>
    </xf>
    <xf numFmtId="0" fontId="5" fillId="0" borderId="13" xfId="0" applyFont="1" applyBorder="1" applyAlignment="1">
      <alignment horizontal="center" vertical="center"/>
    </xf>
    <xf numFmtId="0" fontId="5" fillId="0" borderId="22" xfId="0" applyFont="1" applyBorder="1" applyAlignment="1">
      <alignment horizontal="center" vertical="center"/>
    </xf>
    <xf numFmtId="0" fontId="5" fillId="0" borderId="31" xfId="0" applyFont="1" applyBorder="1" applyAlignment="1">
      <alignment horizontal="center" vertical="center"/>
    </xf>
    <xf numFmtId="0" fontId="5" fillId="0" borderId="40"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12" fillId="10" borderId="13" xfId="0" applyFont="1" applyFill="1" applyBorder="1" applyAlignment="1">
      <alignment horizontal="center" vertical="center"/>
    </xf>
    <xf numFmtId="0" fontId="12" fillId="10" borderId="41" xfId="0" applyFont="1" applyFill="1" applyBorder="1" applyAlignment="1">
      <alignment horizontal="center" vertical="center"/>
    </xf>
    <xf numFmtId="0" fontId="12" fillId="10" borderId="42" xfId="0" applyFont="1" applyFill="1" applyBorder="1" applyAlignment="1">
      <alignment horizontal="center" vertical="center"/>
    </xf>
    <xf numFmtId="0" fontId="12" fillId="10" borderId="43" xfId="0" applyFont="1" applyFill="1" applyBorder="1" applyAlignment="1">
      <alignment horizontal="center" vertical="center"/>
    </xf>
    <xf numFmtId="0" fontId="12" fillId="10" borderId="22" xfId="0" applyFont="1" applyFill="1" applyBorder="1" applyAlignment="1">
      <alignment horizontal="center" vertical="center" wrapText="1"/>
    </xf>
    <xf numFmtId="0" fontId="12" fillId="10" borderId="31" xfId="0" applyFont="1" applyFill="1" applyBorder="1" applyAlignment="1">
      <alignment horizontal="center" vertical="center" wrapText="1"/>
    </xf>
    <xf numFmtId="0" fontId="12" fillId="10" borderId="35" xfId="0" applyFont="1" applyFill="1" applyBorder="1" applyAlignment="1">
      <alignment horizontal="center" vertical="center"/>
    </xf>
    <xf numFmtId="0" fontId="12" fillId="10" borderId="36" xfId="0" applyFont="1" applyFill="1" applyBorder="1" applyAlignment="1">
      <alignment horizontal="center" vertical="center"/>
    </xf>
    <xf numFmtId="0" fontId="6" fillId="0" borderId="13" xfId="0" applyFont="1" applyBorder="1" applyAlignment="1">
      <alignment horizontal="center" vertical="center"/>
    </xf>
    <xf numFmtId="0" fontId="29" fillId="10" borderId="55" xfId="0" applyFont="1" applyFill="1" applyBorder="1" applyAlignment="1">
      <alignment horizontal="center" vertical="center"/>
    </xf>
    <xf numFmtId="0" fontId="30" fillId="10" borderId="56" xfId="0" applyFont="1" applyFill="1" applyBorder="1" applyAlignment="1">
      <alignment horizontal="center" vertical="center"/>
    </xf>
    <xf numFmtId="0" fontId="7" fillId="0" borderId="13" xfId="0" applyFont="1" applyBorder="1" applyAlignment="1">
      <alignment horizontal="center"/>
    </xf>
    <xf numFmtId="0" fontId="25" fillId="7" borderId="31" xfId="0" applyFont="1" applyFill="1" applyBorder="1" applyAlignment="1">
      <alignment horizontal="left" vertical="center" wrapText="1"/>
    </xf>
    <xf numFmtId="0" fontId="12" fillId="10" borderId="13" xfId="0" applyFont="1" applyFill="1" applyBorder="1" applyAlignment="1">
      <alignment horizontal="center" vertical="center" wrapText="1"/>
    </xf>
    <xf numFmtId="0" fontId="12" fillId="0" borderId="0" xfId="0" applyFont="1" applyAlignment="1">
      <alignment horizontal="center" vertical="center"/>
    </xf>
    <xf numFmtId="0" fontId="5" fillId="0" borderId="0" xfId="0" applyFont="1" applyAlignment="1">
      <alignment horizontal="center" vertical="center"/>
    </xf>
    <xf numFmtId="0" fontId="18" fillId="7" borderId="47" xfId="0" applyFont="1" applyFill="1" applyBorder="1" applyAlignment="1">
      <alignment horizontal="left"/>
    </xf>
    <xf numFmtId="0" fontId="18" fillId="7" borderId="44" xfId="0" applyFont="1" applyFill="1" applyBorder="1" applyAlignment="1">
      <alignment horizontal="left"/>
    </xf>
    <xf numFmtId="0" fontId="11" fillId="0" borderId="45" xfId="0" applyFont="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47" xfId="0" applyFont="1" applyBorder="1" applyAlignment="1">
      <alignment horizontal="center" vertical="center"/>
    </xf>
    <xf numFmtId="0" fontId="11" fillId="0" borderId="44" xfId="0" applyFont="1" applyBorder="1" applyAlignment="1">
      <alignment horizontal="center" vertical="center"/>
    </xf>
    <xf numFmtId="0" fontId="12" fillId="10" borderId="22" xfId="0" applyFont="1" applyFill="1" applyBorder="1" applyAlignment="1">
      <alignment horizontal="center" vertical="center"/>
    </xf>
    <xf numFmtId="0" fontId="12" fillId="10" borderId="31" xfId="0" applyFont="1" applyFill="1" applyBorder="1" applyAlignment="1">
      <alignment horizontal="center" vertical="center"/>
    </xf>
    <xf numFmtId="0" fontId="6" fillId="0" borderId="22" xfId="0" applyFont="1" applyBorder="1" applyAlignment="1">
      <alignment horizontal="left" vertical="center"/>
    </xf>
    <xf numFmtId="0" fontId="6" fillId="0" borderId="31" xfId="0" applyFont="1" applyBorder="1" applyAlignment="1">
      <alignment horizontal="left" vertical="center"/>
    </xf>
    <xf numFmtId="0" fontId="7" fillId="0" borderId="22" xfId="0" applyFont="1" applyBorder="1" applyAlignment="1">
      <alignment horizontal="center" vertical="center"/>
    </xf>
    <xf numFmtId="0" fontId="7" fillId="0" borderId="31" xfId="0" applyFont="1" applyBorder="1" applyAlignment="1">
      <alignment horizontal="center" vertical="center"/>
    </xf>
    <xf numFmtId="0" fontId="7" fillId="0" borderId="13" xfId="0" applyFont="1" applyBorder="1" applyAlignment="1">
      <alignment horizontal="center" vertical="center"/>
    </xf>
    <xf numFmtId="0" fontId="24" fillId="7" borderId="22" xfId="0" applyFont="1" applyFill="1" applyBorder="1" applyAlignment="1">
      <alignment horizontal="left" vertical="center"/>
    </xf>
    <xf numFmtId="0" fontId="24" fillId="7" borderId="13" xfId="0" applyFont="1" applyFill="1" applyBorder="1" applyAlignment="1">
      <alignment horizontal="left" vertical="center"/>
    </xf>
    <xf numFmtId="0" fontId="24" fillId="7" borderId="31" xfId="0" applyFont="1" applyFill="1" applyBorder="1" applyAlignment="1">
      <alignment horizontal="left" vertical="center"/>
    </xf>
    <xf numFmtId="0" fontId="24" fillId="7" borderId="13" xfId="0" applyFont="1" applyFill="1" applyBorder="1" applyAlignment="1">
      <alignment horizontal="center" vertical="center"/>
    </xf>
    <xf numFmtId="0" fontId="0" fillId="0" borderId="59" xfId="0" applyBorder="1" applyAlignment="1">
      <alignment horizontal="left" vertical="center"/>
    </xf>
    <xf numFmtId="0" fontId="0" fillId="0" borderId="71" xfId="0" applyBorder="1" applyAlignment="1">
      <alignment horizontal="left" vertical="center"/>
    </xf>
    <xf numFmtId="0" fontId="18" fillId="7" borderId="22" xfId="0" applyFont="1" applyFill="1" applyBorder="1" applyAlignment="1">
      <alignment horizontal="center" vertical="center"/>
    </xf>
    <xf numFmtId="0" fontId="18" fillId="7" borderId="13" xfId="0" applyFont="1" applyFill="1" applyBorder="1" applyAlignment="1">
      <alignment horizontal="center" vertical="center"/>
    </xf>
    <xf numFmtId="0" fontId="18" fillId="7" borderId="31" xfId="0" applyFont="1" applyFill="1" applyBorder="1" applyAlignment="1">
      <alignment horizontal="center" vertical="center"/>
    </xf>
    <xf numFmtId="0" fontId="28" fillId="10" borderId="60" xfId="0" applyFont="1" applyFill="1" applyBorder="1" applyAlignment="1">
      <alignment horizontal="center" vertical="center"/>
    </xf>
    <xf numFmtId="0" fontId="28" fillId="10" borderId="58" xfId="0" applyFont="1" applyFill="1" applyBorder="1" applyAlignment="1">
      <alignment horizontal="center" vertical="center"/>
    </xf>
    <xf numFmtId="0" fontId="28" fillId="10" borderId="66" xfId="0" applyFont="1" applyFill="1" applyBorder="1" applyAlignment="1">
      <alignment horizontal="center" vertical="center"/>
    </xf>
    <xf numFmtId="0" fontId="18" fillId="7" borderId="70" xfId="0" applyFont="1" applyFill="1" applyBorder="1" applyAlignment="1">
      <alignment horizontal="center" vertical="center"/>
    </xf>
    <xf numFmtId="0" fontId="18" fillId="7" borderId="51" xfId="0" applyFont="1" applyFill="1" applyBorder="1" applyAlignment="1">
      <alignment horizontal="center" vertical="center"/>
    </xf>
    <xf numFmtId="0" fontId="18" fillId="7" borderId="73" xfId="0" applyFont="1" applyFill="1" applyBorder="1" applyAlignment="1">
      <alignment horizontal="center" vertical="center"/>
    </xf>
    <xf numFmtId="0" fontId="18" fillId="7" borderId="24" xfId="0" applyFont="1" applyFill="1" applyBorder="1" applyAlignment="1">
      <alignment horizontal="center" vertical="center" wrapText="1"/>
    </xf>
    <xf numFmtId="0" fontId="18" fillId="7" borderId="76" xfId="0" applyFont="1" applyFill="1" applyBorder="1" applyAlignment="1">
      <alignment horizontal="center" vertical="center" wrapText="1"/>
    </xf>
    <xf numFmtId="0" fontId="28" fillId="10" borderId="22" xfId="0" applyFont="1" applyFill="1" applyBorder="1" applyAlignment="1">
      <alignment horizontal="center" vertical="center"/>
    </xf>
    <xf numFmtId="0" fontId="28" fillId="10" borderId="55" xfId="0" applyFont="1" applyFill="1" applyBorder="1" applyAlignment="1">
      <alignment horizontal="center" vertical="center"/>
    </xf>
    <xf numFmtId="0" fontId="18" fillId="7" borderId="60" xfId="0" applyFont="1" applyFill="1" applyBorder="1" applyAlignment="1">
      <alignment horizontal="center" vertical="center"/>
    </xf>
    <xf numFmtId="0" fontId="18" fillId="7" borderId="58" xfId="0" applyFont="1" applyFill="1" applyBorder="1" applyAlignment="1">
      <alignment horizontal="center" vertical="center"/>
    </xf>
    <xf numFmtId="0" fontId="0" fillId="0" borderId="0" xfId="0" applyAlignment="1">
      <alignment horizontal="center" wrapText="1"/>
    </xf>
    <xf numFmtId="0" fontId="6" fillId="0" borderId="2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1" xfId="0" applyFont="1" applyBorder="1" applyAlignment="1">
      <alignment horizontal="center" vertical="center" wrapText="1"/>
    </xf>
    <xf numFmtId="0" fontId="12" fillId="10" borderId="41" xfId="0" applyFont="1" applyFill="1" applyBorder="1" applyAlignment="1">
      <alignment horizontal="center" vertical="center" wrapText="1"/>
    </xf>
    <xf numFmtId="0" fontId="12" fillId="10" borderId="42" xfId="0" applyFont="1" applyFill="1" applyBorder="1" applyAlignment="1">
      <alignment horizontal="center" vertical="center" wrapText="1"/>
    </xf>
    <xf numFmtId="0" fontId="12" fillId="10" borderId="43" xfId="0" applyFont="1" applyFill="1" applyBorder="1" applyAlignment="1">
      <alignment horizontal="center" vertical="center" wrapText="1"/>
    </xf>
    <xf numFmtId="0" fontId="6" fillId="3" borderId="22"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5" fillId="8" borderId="22"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31" xfId="0" applyFont="1" applyFill="1" applyBorder="1" applyAlignment="1">
      <alignment horizontal="center" vertical="center"/>
    </xf>
    <xf numFmtId="0" fontId="10" fillId="0" borderId="35" xfId="0" applyFont="1" applyBorder="1" applyAlignment="1">
      <alignment horizontal="center" vertical="center"/>
    </xf>
    <xf numFmtId="0" fontId="10" fillId="0" borderId="40" xfId="0" applyFont="1" applyBorder="1" applyAlignment="1">
      <alignment horizontal="center" vertical="center"/>
    </xf>
    <xf numFmtId="0" fontId="10" fillId="0" borderId="36" xfId="0" applyFont="1" applyBorder="1" applyAlignment="1">
      <alignment horizontal="center" vertical="center"/>
    </xf>
    <xf numFmtId="0" fontId="12" fillId="6" borderId="46" xfId="0" applyFont="1" applyFill="1" applyBorder="1" applyAlignment="1">
      <alignment horizontal="center"/>
    </xf>
    <xf numFmtId="0" fontId="1" fillId="0" borderId="0" xfId="0" applyFont="1" applyAlignment="1">
      <alignment horizontal="center" wrapText="1"/>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22" xfId="0" applyFont="1" applyBorder="1" applyAlignment="1">
      <alignment horizontal="center" vertical="center"/>
    </xf>
    <xf numFmtId="0" fontId="6" fillId="0" borderId="31" xfId="0" applyFont="1" applyBorder="1" applyAlignment="1">
      <alignment horizontal="center" vertical="center"/>
    </xf>
    <xf numFmtId="0" fontId="6" fillId="3" borderId="22" xfId="0" applyFont="1" applyFill="1" applyBorder="1" applyAlignment="1">
      <alignment horizontal="left" vertical="center"/>
    </xf>
    <xf numFmtId="0" fontId="6" fillId="3" borderId="13" xfId="0" applyFont="1" applyFill="1" applyBorder="1" applyAlignment="1">
      <alignment horizontal="left" vertical="center"/>
    </xf>
    <xf numFmtId="0" fontId="6" fillId="3" borderId="31" xfId="0" applyFont="1" applyFill="1" applyBorder="1" applyAlignment="1">
      <alignment horizontal="left" vertical="center"/>
    </xf>
    <xf numFmtId="0" fontId="6" fillId="3" borderId="41"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43" xfId="0" applyFont="1" applyFill="1" applyBorder="1" applyAlignment="1">
      <alignment horizontal="center" vertical="center"/>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8" borderId="22" xfId="0" applyFont="1" applyFill="1" applyBorder="1" applyAlignment="1">
      <alignment horizontal="center" vertical="center"/>
    </xf>
    <xf numFmtId="0" fontId="6" fillId="8" borderId="31" xfId="0" applyFont="1" applyFill="1" applyBorder="1" applyAlignment="1">
      <alignment horizontal="center" vertical="center"/>
    </xf>
    <xf numFmtId="0" fontId="24" fillId="7" borderId="22" xfId="0" applyFont="1" applyFill="1" applyBorder="1" applyAlignment="1">
      <alignment horizontal="center" vertical="center" wrapText="1"/>
    </xf>
    <xf numFmtId="0" fontId="24" fillId="7" borderId="31" xfId="0" applyFont="1" applyFill="1" applyBorder="1" applyAlignment="1">
      <alignment horizontal="center" vertical="center" wrapText="1"/>
    </xf>
    <xf numFmtId="0" fontId="24" fillId="7" borderId="35" xfId="0" applyFont="1" applyFill="1" applyBorder="1" applyAlignment="1">
      <alignment horizontal="center" vertical="center"/>
    </xf>
    <xf numFmtId="0" fontId="24" fillId="7" borderId="36" xfId="0" applyFont="1" applyFill="1" applyBorder="1" applyAlignment="1">
      <alignment horizontal="center" vertical="center"/>
    </xf>
    <xf numFmtId="0" fontId="5" fillId="0" borderId="19" xfId="0" applyFont="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6" fillId="0" borderId="20" xfId="0" applyFont="1" applyBorder="1" applyAlignment="1">
      <alignment horizontal="left" vertical="center"/>
    </xf>
    <xf numFmtId="0" fontId="6" fillId="0" borderId="12" xfId="0" applyFont="1" applyBorder="1" applyAlignment="1">
      <alignment horizontal="left" vertical="center"/>
    </xf>
    <xf numFmtId="0" fontId="6" fillId="0" borderId="29" xfId="0" applyFont="1" applyBorder="1" applyAlignment="1">
      <alignment horizontal="left"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4" xfId="0" applyFont="1" applyBorder="1" applyAlignment="1">
      <alignment horizontal="center" vertical="center"/>
    </xf>
    <xf numFmtId="0" fontId="5" fillId="0" borderId="21" xfId="0" applyFont="1" applyBorder="1" applyAlignment="1">
      <alignment horizontal="center" vertical="center"/>
    </xf>
    <xf numFmtId="0" fontId="5" fillId="0" borderId="30" xfId="0" applyFont="1" applyBorder="1" applyAlignment="1">
      <alignment horizontal="center" vertical="center"/>
    </xf>
    <xf numFmtId="0" fontId="0" fillId="11" borderId="59" xfId="0" applyFill="1" applyBorder="1" applyAlignment="1">
      <alignment horizontal="left" vertical="center"/>
    </xf>
    <xf numFmtId="0" fontId="0" fillId="11" borderId="71" xfId="0" applyFill="1" applyBorder="1" applyAlignment="1">
      <alignment horizontal="left" vertical="center"/>
    </xf>
    <xf numFmtId="0" fontId="0" fillId="11" borderId="65" xfId="0" applyFill="1" applyBorder="1" applyAlignment="1">
      <alignment horizontal="left" vertical="center"/>
    </xf>
    <xf numFmtId="0" fontId="7" fillId="11" borderId="13" xfId="0" applyFont="1" applyFill="1" applyBorder="1"/>
  </cellXfs>
  <cellStyles count="2">
    <cellStyle name="Normale" xfId="0" builtinId="0"/>
    <cellStyle name="Normale 2" xfId="1" xr:uid="{07F4BFD2-AACD-4188-90C9-4B11A87ADA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161926</xdr:colOff>
      <xdr:row>7</xdr:row>
      <xdr:rowOff>95250</xdr:rowOff>
    </xdr:from>
    <xdr:to>
      <xdr:col>18</xdr:col>
      <xdr:colOff>66676</xdr:colOff>
      <xdr:row>26</xdr:row>
      <xdr:rowOff>6350</xdr:rowOff>
    </xdr:to>
    <xdr:sp macro="" textlink="">
      <xdr:nvSpPr>
        <xdr:cNvPr id="2" name="CasellaDiTesto 1">
          <a:extLst>
            <a:ext uri="{FF2B5EF4-FFF2-40B4-BE49-F238E27FC236}">
              <a16:creationId xmlns:a16="http://schemas.microsoft.com/office/drawing/2014/main" id="{CDE7213C-5E45-0186-40AE-6A651DD76746}"/>
            </a:ext>
          </a:extLst>
        </xdr:cNvPr>
        <xdr:cNvSpPr txBox="1"/>
      </xdr:nvSpPr>
      <xdr:spPr>
        <a:xfrm>
          <a:off x="161926" y="1428750"/>
          <a:ext cx="10877550" cy="353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training activities (teachings, laboratories, internship, vocational training activities, final exam) are measured in credits that document the student’s commitment in carrying out the activity itself. Each credit corresponds to 25 hours of overall commitment for the student, between participation in teaching activities and personal study. In the activity plan formative, shown below and visible on the Faculty of Medicine and Surgery website (www.med.univpm.it) ,the number is indicated of the credits attributed to each individual activity. </a:t>
          </a:r>
        </a:p>
        <a:p>
          <a:endParaRPr lang="it-IT" sz="1100">
            <a:solidFill>
              <a:schemeClr val="dk1"/>
            </a:solidFill>
            <a:effectLst/>
            <a:latin typeface="+mn-lt"/>
            <a:ea typeface="+mn-ea"/>
            <a:cs typeface="+mn-cs"/>
          </a:endParaRPr>
        </a:p>
        <a:p>
          <a:r>
            <a:rPr lang="en-US" sz="1100">
              <a:solidFill>
                <a:schemeClr val="dk1"/>
              </a:solidFill>
              <a:effectLst/>
              <a:latin typeface="+mn-lt"/>
              <a:ea typeface="+mn-ea"/>
              <a:cs typeface="+mn-cs"/>
            </a:rPr>
            <a:t>The Degree Course is organized into three types of training activities: basic activities; characterizing activities; related activities or integrative. </a:t>
          </a:r>
        </a:p>
        <a:p>
          <a:endParaRPr lang="it-IT" sz="1100">
            <a:solidFill>
              <a:schemeClr val="dk1"/>
            </a:solidFill>
            <a:effectLst/>
            <a:latin typeface="+mn-lt"/>
            <a:ea typeface="+mn-ea"/>
            <a:cs typeface="+mn-cs"/>
          </a:endParaRPr>
        </a:p>
        <a:p>
          <a:r>
            <a:rPr lang="en-US" sz="1100">
              <a:solidFill>
                <a:schemeClr val="dk1"/>
              </a:solidFill>
              <a:effectLst/>
              <a:latin typeface="+mn-lt"/>
              <a:ea typeface="+mn-ea"/>
              <a:cs typeface="+mn-cs"/>
            </a:rPr>
            <a:t>The courses included in the aforementioned activities are offered through ex cathedra lessons. To these is added, which one activities of your choice, a wide range of monographic courses and forums on topics related to the subjects covered. Among other activities is also including knowledge of a foreign language. </a:t>
          </a:r>
          <a:endParaRPr lang="it-IT" sz="1100">
            <a:solidFill>
              <a:schemeClr val="dk1"/>
            </a:solidFill>
            <a:effectLst/>
            <a:latin typeface="+mn-lt"/>
            <a:ea typeface="+mn-ea"/>
            <a:cs typeface="+mn-cs"/>
          </a:endParaRPr>
        </a:p>
        <a:p>
          <a:r>
            <a:rPr lang="en-US" sz="1100">
              <a:solidFill>
                <a:schemeClr val="dk1"/>
              </a:solidFill>
              <a:effectLst/>
              <a:latin typeface="+mn-lt"/>
              <a:ea typeface="+mn-ea"/>
              <a:cs typeface="+mn-cs"/>
            </a:rPr>
            <a:t>Lessons and laboratory activities take place at the Faculty of Medicine and Surgery; training activity vocational training, the Practical Evaluation Internship and the internship are carried out in the affiliated structures under the supervision of medical personnel identified as tutor/ referent. </a:t>
          </a:r>
          <a:endParaRPr lang="it-IT"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aim of the course is to integrate the classic medical training path with transdisciplinary skills common to the medical training and the biomedical engineering path and to train a doctor who is no only an expert user of modern technologies applied to the various field of clinical medicine and translational scientific – technological research, but also an active collaborator in the conception and design of new and advanced technologies in cooperation with graduates in the various engineering sectors. All this by aiming at an innovative medicine capable of exploiting tools and systems with high technological complexity (genomics, bioinformatics, big data, artificial intelligence  remote technologies). </a:t>
          </a:r>
        </a:p>
        <a:p>
          <a:endParaRPr lang="en-US" sz="1100">
            <a:solidFill>
              <a:schemeClr val="dk1"/>
            </a:solidFill>
            <a:effectLst/>
            <a:latin typeface="+mn-lt"/>
            <a:ea typeface="+mn-ea"/>
            <a:cs typeface="+mn-cs"/>
          </a:endParaRPr>
        </a:p>
        <a:p>
          <a:r>
            <a:rPr lang="it-IT" sz="1100">
              <a:solidFill>
                <a:schemeClr val="dk1"/>
              </a:solidFill>
              <a:effectLst/>
              <a:latin typeface="+mn-lt"/>
              <a:ea typeface="+mn-ea"/>
              <a:cs typeface="+mn-cs"/>
            </a:rPr>
            <a:t>During the training course, students of M&amp;S will also guaranteed the possibility of acquiring further knowledge and basic skills through the acquisition of 30 optional University Educational Credits, which exceed the 360 credits required for the Medicine and Surgery degree. </a:t>
          </a:r>
          <a:endParaRPr lang="it-IT"/>
        </a:p>
        <a:p>
          <a:r>
            <a:rPr lang="it-IT" sz="1100">
              <a:solidFill>
                <a:schemeClr val="dk1"/>
              </a:solidFill>
              <a:effectLst/>
              <a:latin typeface="+mn-lt"/>
              <a:ea typeface="+mn-ea"/>
              <a:cs typeface="+mn-cs"/>
            </a:rPr>
            <a:t>In this way, the course will allow the M&amp;S students who decide to also acquire the additional 30 ECTS to request, at the end of the 6 years, the</a:t>
          </a:r>
          <a:r>
            <a:rPr lang="it-IT" sz="1100" b="1">
              <a:solidFill>
                <a:schemeClr val="dk1"/>
              </a:solidFill>
              <a:effectLst/>
              <a:latin typeface="+mn-lt"/>
              <a:ea typeface="+mn-ea"/>
              <a:cs typeface="+mn-cs"/>
            </a:rPr>
            <a:t> Bachelor degree in Biomedical Engineering.</a:t>
          </a:r>
          <a:endParaRPr lang="it-IT" b="1"/>
        </a:p>
        <a:p>
          <a:endParaRPr lang="it-IT" sz="1100">
            <a:solidFill>
              <a:schemeClr val="dk1"/>
            </a:solidFill>
            <a:effectLst/>
            <a:latin typeface="+mn-lt"/>
            <a:ea typeface="+mn-ea"/>
            <a:cs typeface="+mn-cs"/>
          </a:endParaRPr>
        </a:p>
        <a:p>
          <a:endParaRPr lang="it-IT" sz="1100"/>
        </a:p>
      </xdr:txBody>
    </xdr:sp>
    <xdr:clientData/>
  </xdr:twoCellAnchor>
  <xdr:twoCellAnchor editAs="oneCell">
    <xdr:from>
      <xdr:col>0</xdr:col>
      <xdr:colOff>0</xdr:colOff>
      <xdr:row>1</xdr:row>
      <xdr:rowOff>0</xdr:rowOff>
    </xdr:from>
    <xdr:to>
      <xdr:col>4</xdr:col>
      <xdr:colOff>66675</xdr:colOff>
      <xdr:row>6</xdr:row>
      <xdr:rowOff>95250</xdr:rowOff>
    </xdr:to>
    <xdr:pic>
      <xdr:nvPicPr>
        <xdr:cNvPr id="3" name="Immagine 2">
          <a:extLst>
            <a:ext uri="{FF2B5EF4-FFF2-40B4-BE49-F238E27FC236}">
              <a16:creationId xmlns:a16="http://schemas.microsoft.com/office/drawing/2014/main" id="{EB01DE4C-A88F-B564-EB30-13357647C9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250507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vpm.sharepoint.com/Users/Monia%20Orciani/Downloads/Versione%20integrata%2020%20settembre%20english%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 ANNO"/>
      <sheetName val="II ANNO"/>
      <sheetName val="III ANNO"/>
      <sheetName val="IV ANNO"/>
      <sheetName val="V ANNO"/>
      <sheetName val="VI ANNO"/>
      <sheetName val="NUOVO TOTALI"/>
      <sheetName val="totali per SSD (2)"/>
    </sheetNames>
    <sheetDataSet>
      <sheetData sheetId="0">
        <row r="20">
          <cell r="C20">
            <v>2</v>
          </cell>
        </row>
        <row r="27">
          <cell r="C27">
            <v>5</v>
          </cell>
        </row>
        <row r="33">
          <cell r="C33">
            <v>13</v>
          </cell>
        </row>
        <row r="38">
          <cell r="C38">
            <v>15</v>
          </cell>
        </row>
        <row r="43">
          <cell r="C43">
            <v>24</v>
          </cell>
        </row>
      </sheetData>
      <sheetData sheetId="1">
        <row r="25">
          <cell r="C25">
            <v>2</v>
          </cell>
        </row>
        <row r="48">
          <cell r="C48">
            <v>30</v>
          </cell>
        </row>
      </sheetData>
      <sheetData sheetId="2">
        <row r="21">
          <cell r="C21">
            <v>9</v>
          </cell>
        </row>
        <row r="33">
          <cell r="C33">
            <v>11</v>
          </cell>
        </row>
        <row r="39">
          <cell r="C39">
            <v>18</v>
          </cell>
        </row>
      </sheetData>
      <sheetData sheetId="3">
        <row r="28">
          <cell r="C28">
            <v>14</v>
          </cell>
        </row>
        <row r="35">
          <cell r="C35">
            <v>7</v>
          </cell>
        </row>
        <row r="41">
          <cell r="C41">
            <v>11</v>
          </cell>
        </row>
        <row r="62">
          <cell r="C62">
            <v>0</v>
          </cell>
        </row>
      </sheetData>
      <sheetData sheetId="4">
        <row r="30">
          <cell r="C30">
            <v>18</v>
          </cell>
        </row>
        <row r="37">
          <cell r="C37">
            <v>6</v>
          </cell>
        </row>
        <row r="43">
          <cell r="C43">
            <v>8</v>
          </cell>
        </row>
        <row r="68">
          <cell r="C68">
            <v>0</v>
          </cell>
        </row>
      </sheetData>
      <sheetData sheetId="5">
        <row r="23">
          <cell r="C23">
            <v>15</v>
          </cell>
        </row>
        <row r="28">
          <cell r="C28">
            <v>5</v>
          </cell>
        </row>
        <row r="33">
          <cell r="C33">
            <v>4</v>
          </cell>
        </row>
        <row r="46">
          <cell r="C46">
            <v>38</v>
          </cell>
        </row>
        <row r="53">
          <cell r="C53">
            <v>0</v>
          </cell>
        </row>
      </sheetData>
      <sheetData sheetId="6"/>
      <sheetData sheetId="7"/>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1AC1F-0FE3-48F1-9744-47BDF913D101}">
  <dimension ref="R3:R6"/>
  <sheetViews>
    <sheetView zoomScale="130" zoomScaleNormal="130" workbookViewId="0">
      <selection activeCell="R6" sqref="R6"/>
    </sheetView>
  </sheetViews>
  <sheetFormatPr baseColWidth="10" defaultColWidth="8.83203125" defaultRowHeight="15"/>
  <sheetData>
    <row r="3" spans="18:18">
      <c r="R3" s="203" t="s">
        <v>0</v>
      </c>
    </row>
    <row r="4" spans="18:18">
      <c r="R4" s="203" t="s">
        <v>1</v>
      </c>
    </row>
    <row r="5" spans="18:18">
      <c r="R5" s="203" t="s">
        <v>2</v>
      </c>
    </row>
    <row r="6" spans="18:18">
      <c r="R6" s="203" t="s">
        <v>3</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98D87-FDAB-4AB9-B3EF-865B294F84F4}">
  <dimension ref="A1:J109"/>
  <sheetViews>
    <sheetView workbookViewId="0">
      <selection activeCell="J5" sqref="J5"/>
    </sheetView>
  </sheetViews>
  <sheetFormatPr baseColWidth="10" defaultColWidth="8.83203125" defaultRowHeight="15"/>
  <cols>
    <col min="1" max="1" width="21.6640625" customWidth="1"/>
    <col min="2" max="2" width="41.6640625" customWidth="1"/>
    <col min="3" max="3" width="14.1640625" customWidth="1"/>
    <col min="4" max="5" width="11.5" customWidth="1"/>
    <col min="6" max="6" width="42.6640625" customWidth="1"/>
    <col min="7" max="7" width="11.33203125" customWidth="1"/>
    <col min="8" max="8" width="11.5" customWidth="1"/>
    <col min="9" max="9" width="23.33203125" customWidth="1"/>
    <col min="10" max="10" width="79.6640625" customWidth="1"/>
  </cols>
  <sheetData>
    <row r="1" spans="1:10" ht="16">
      <c r="A1" s="190"/>
      <c r="B1" s="194" t="s">
        <v>7</v>
      </c>
      <c r="C1" s="194"/>
      <c r="D1" s="194" t="s">
        <v>8</v>
      </c>
      <c r="E1" s="194" t="s">
        <v>9</v>
      </c>
      <c r="F1" s="197" t="s">
        <v>10</v>
      </c>
      <c r="G1" s="197"/>
      <c r="H1" s="194" t="s">
        <v>11</v>
      </c>
      <c r="I1" s="200" t="s">
        <v>12</v>
      </c>
      <c r="J1" s="188" t="s">
        <v>13</v>
      </c>
    </row>
    <row r="2" spans="1:10" ht="17" thickBot="1">
      <c r="A2" s="16"/>
      <c r="B2" s="16"/>
      <c r="C2" s="16"/>
      <c r="D2" s="16"/>
      <c r="E2" s="16"/>
      <c r="F2" s="16"/>
      <c r="G2" s="16"/>
      <c r="H2" s="16"/>
      <c r="I2" s="27"/>
    </row>
    <row r="3" spans="1:10" ht="16">
      <c r="A3" s="464" t="s">
        <v>14</v>
      </c>
      <c r="B3" s="467" t="s">
        <v>15</v>
      </c>
      <c r="C3" s="470" t="s">
        <v>16</v>
      </c>
      <c r="D3" s="473">
        <v>12</v>
      </c>
      <c r="E3" s="84" t="s">
        <v>17</v>
      </c>
      <c r="F3" s="85" t="s">
        <v>18</v>
      </c>
      <c r="G3" s="97" t="s">
        <v>19</v>
      </c>
      <c r="H3" s="86">
        <v>6</v>
      </c>
      <c r="I3" s="87" t="s">
        <v>20</v>
      </c>
      <c r="J3" s="88" t="s">
        <v>21</v>
      </c>
    </row>
    <row r="4" spans="1:10" ht="16">
      <c r="A4" s="465"/>
      <c r="B4" s="468"/>
      <c r="C4" s="471"/>
      <c r="D4" s="390"/>
      <c r="E4" s="82" t="s">
        <v>22</v>
      </c>
      <c r="F4" s="83" t="s">
        <v>23</v>
      </c>
      <c r="G4" s="98" t="s">
        <v>24</v>
      </c>
      <c r="H4" s="80">
        <v>4</v>
      </c>
      <c r="I4" s="81" t="s">
        <v>25</v>
      </c>
      <c r="J4" s="89" t="s">
        <v>26</v>
      </c>
    </row>
    <row r="5" spans="1:10" ht="17" thickBot="1">
      <c r="A5" s="466"/>
      <c r="B5" s="469"/>
      <c r="C5" s="472"/>
      <c r="D5" s="474"/>
      <c r="E5" s="90" t="s">
        <v>49</v>
      </c>
      <c r="F5" s="91" t="s">
        <v>436</v>
      </c>
      <c r="G5" s="99" t="s">
        <v>437</v>
      </c>
      <c r="H5" s="92">
        <v>2</v>
      </c>
      <c r="I5" s="93" t="s">
        <v>20</v>
      </c>
      <c r="J5" s="94" t="s">
        <v>52</v>
      </c>
    </row>
    <row r="6" spans="1:10" ht="17" thickBot="1">
      <c r="A6" s="16"/>
      <c r="B6" s="16"/>
      <c r="C6" s="16"/>
      <c r="D6" s="17"/>
      <c r="E6" s="17"/>
      <c r="F6" s="13"/>
      <c r="G6" s="13"/>
      <c r="H6" s="14"/>
      <c r="I6" s="18"/>
    </row>
    <row r="7" spans="1:10" ht="16">
      <c r="A7" s="358" t="s">
        <v>27</v>
      </c>
      <c r="B7" s="360" t="s">
        <v>28</v>
      </c>
      <c r="C7" s="460" t="s">
        <v>29</v>
      </c>
      <c r="D7" s="362">
        <v>12</v>
      </c>
      <c r="E7" s="205" t="s">
        <v>30</v>
      </c>
      <c r="F7" s="206" t="s">
        <v>31</v>
      </c>
      <c r="G7" s="206" t="s">
        <v>32</v>
      </c>
      <c r="H7" s="207">
        <v>6</v>
      </c>
      <c r="I7" s="208" t="s">
        <v>33</v>
      </c>
      <c r="J7" s="209" t="s">
        <v>34</v>
      </c>
    </row>
    <row r="8" spans="1:10" ht="17" thickBot="1">
      <c r="A8" s="359"/>
      <c r="B8" s="361"/>
      <c r="C8" s="461"/>
      <c r="D8" s="363"/>
      <c r="E8" s="210" t="s">
        <v>35</v>
      </c>
      <c r="F8" s="211" t="s">
        <v>36</v>
      </c>
      <c r="G8" s="211" t="s">
        <v>37</v>
      </c>
      <c r="H8" s="212">
        <v>6</v>
      </c>
      <c r="I8" s="213" t="s">
        <v>33</v>
      </c>
      <c r="J8" s="214" t="s">
        <v>34</v>
      </c>
    </row>
    <row r="9" spans="1:10" ht="17" thickBot="1">
      <c r="A9" s="16"/>
      <c r="B9" s="16"/>
      <c r="C9" s="16"/>
      <c r="D9" s="17"/>
      <c r="E9" s="17"/>
      <c r="F9" s="13"/>
      <c r="G9" s="13"/>
      <c r="H9" s="14"/>
      <c r="I9" s="18"/>
    </row>
    <row r="10" spans="1:10" ht="16">
      <c r="A10" s="358" t="s">
        <v>27</v>
      </c>
      <c r="B10" s="364" t="s">
        <v>38</v>
      </c>
      <c r="C10" s="462" t="s">
        <v>39</v>
      </c>
      <c r="D10" s="362">
        <v>12</v>
      </c>
      <c r="E10" s="205" t="s">
        <v>40</v>
      </c>
      <c r="F10" s="206" t="s">
        <v>41</v>
      </c>
      <c r="G10" s="206" t="s">
        <v>42</v>
      </c>
      <c r="H10" s="207">
        <v>7</v>
      </c>
      <c r="I10" s="208" t="s">
        <v>33</v>
      </c>
      <c r="J10" s="209" t="s">
        <v>34</v>
      </c>
    </row>
    <row r="11" spans="1:10" ht="17" thickBot="1">
      <c r="A11" s="359"/>
      <c r="B11" s="365"/>
      <c r="C11" s="463"/>
      <c r="D11" s="363"/>
      <c r="E11" s="210" t="s">
        <v>43</v>
      </c>
      <c r="F11" s="211" t="s">
        <v>44</v>
      </c>
      <c r="G11" s="211" t="s">
        <v>45</v>
      </c>
      <c r="H11" s="212">
        <v>5</v>
      </c>
      <c r="I11" s="213" t="s">
        <v>33</v>
      </c>
      <c r="J11" s="214" t="s">
        <v>34</v>
      </c>
    </row>
    <row r="12" spans="1:10" ht="17" thickBot="1">
      <c r="A12" s="16"/>
      <c r="B12" s="16"/>
      <c r="C12" s="16"/>
      <c r="D12" s="17"/>
      <c r="E12" s="17"/>
      <c r="F12" s="13"/>
      <c r="G12" s="13"/>
      <c r="H12" s="14"/>
      <c r="I12" s="18"/>
    </row>
    <row r="13" spans="1:10" ht="18" thickBot="1">
      <c r="A13" s="104" t="s">
        <v>46</v>
      </c>
      <c r="B13" s="105" t="s">
        <v>47</v>
      </c>
      <c r="C13" s="106" t="s">
        <v>438</v>
      </c>
      <c r="D13" s="107">
        <v>7</v>
      </c>
      <c r="E13" s="107" t="s">
        <v>49</v>
      </c>
      <c r="F13" s="108" t="s">
        <v>439</v>
      </c>
      <c r="G13" s="108"/>
      <c r="H13" s="109">
        <v>7</v>
      </c>
      <c r="I13" s="110" t="s">
        <v>25</v>
      </c>
      <c r="J13" s="111" t="s">
        <v>26</v>
      </c>
    </row>
    <row r="14" spans="1:10" ht="17" thickBot="1">
      <c r="A14" s="42"/>
      <c r="B14" s="21"/>
      <c r="C14" s="21"/>
      <c r="D14" s="17"/>
      <c r="E14" s="17"/>
      <c r="F14" s="13"/>
      <c r="G14" s="13"/>
      <c r="H14" s="14"/>
      <c r="I14" s="18"/>
    </row>
    <row r="15" spans="1:10" ht="16">
      <c r="A15" s="358" t="s">
        <v>46</v>
      </c>
      <c r="B15" s="366" t="s">
        <v>55</v>
      </c>
      <c r="C15" s="444" t="s">
        <v>56</v>
      </c>
      <c r="D15" s="370">
        <v>9</v>
      </c>
      <c r="E15" s="84" t="s">
        <v>57</v>
      </c>
      <c r="F15" s="95" t="s">
        <v>58</v>
      </c>
      <c r="G15" s="100" t="s">
        <v>59</v>
      </c>
      <c r="H15" s="86">
        <v>5</v>
      </c>
      <c r="I15" s="87" t="s">
        <v>20</v>
      </c>
      <c r="J15" s="88" t="s">
        <v>60</v>
      </c>
    </row>
    <row r="16" spans="1:10" ht="16">
      <c r="A16" s="372"/>
      <c r="B16" s="367"/>
      <c r="C16" s="445"/>
      <c r="D16" s="369"/>
      <c r="E16" s="82" t="s">
        <v>61</v>
      </c>
      <c r="F16" s="103" t="s">
        <v>62</v>
      </c>
      <c r="G16" s="113" t="s">
        <v>63</v>
      </c>
      <c r="H16" s="80">
        <v>2</v>
      </c>
      <c r="I16" s="81" t="s">
        <v>25</v>
      </c>
      <c r="J16" s="89" t="s">
        <v>26</v>
      </c>
    </row>
    <row r="17" spans="1:10" ht="17" thickBot="1">
      <c r="A17" s="359"/>
      <c r="B17" s="368"/>
      <c r="C17" s="446"/>
      <c r="D17" s="371"/>
      <c r="E17" s="90" t="s">
        <v>64</v>
      </c>
      <c r="F17" s="96" t="s">
        <v>65</v>
      </c>
      <c r="G17" s="101" t="s">
        <v>66</v>
      </c>
      <c r="H17" s="92">
        <v>2</v>
      </c>
      <c r="I17" s="93" t="s">
        <v>25</v>
      </c>
      <c r="J17" s="112" t="s">
        <v>67</v>
      </c>
    </row>
    <row r="18" spans="1:10" ht="33" thickBot="1">
      <c r="A18" s="120" t="s">
        <v>27</v>
      </c>
      <c r="B18" s="121" t="s">
        <v>81</v>
      </c>
      <c r="C18" s="186" t="s">
        <v>82</v>
      </c>
      <c r="D18" s="118">
        <v>4</v>
      </c>
      <c r="E18" s="118" t="s">
        <v>83</v>
      </c>
      <c r="F18" s="122" t="s">
        <v>84</v>
      </c>
      <c r="G18" s="122"/>
      <c r="H18" s="123">
        <v>4</v>
      </c>
      <c r="I18" s="124" t="s">
        <v>85</v>
      </c>
      <c r="J18" s="125" t="s">
        <v>86</v>
      </c>
    </row>
    <row r="19" spans="1:10" ht="17" thickBot="1">
      <c r="A19" s="17"/>
      <c r="B19" s="36"/>
      <c r="C19" s="36"/>
      <c r="D19" s="17"/>
      <c r="E19" s="17"/>
      <c r="F19" s="34"/>
      <c r="G19" s="34"/>
      <c r="H19" s="17"/>
      <c r="I19" s="16"/>
      <c r="J19" s="71"/>
    </row>
    <row r="20" spans="1:10" ht="17">
      <c r="A20" s="358" t="s">
        <v>27</v>
      </c>
      <c r="B20" s="360" t="s">
        <v>87</v>
      </c>
      <c r="C20" s="460" t="s">
        <v>88</v>
      </c>
      <c r="D20" s="362">
        <v>9</v>
      </c>
      <c r="E20" s="205" t="s">
        <v>89</v>
      </c>
      <c r="F20" s="227" t="s">
        <v>90</v>
      </c>
      <c r="G20" s="227" t="s">
        <v>91</v>
      </c>
      <c r="H20" s="205">
        <v>3</v>
      </c>
      <c r="I20" s="228" t="s">
        <v>92</v>
      </c>
      <c r="J20" s="216" t="s">
        <v>34</v>
      </c>
    </row>
    <row r="21" spans="1:10" ht="17" thickBot="1">
      <c r="A21" s="359"/>
      <c r="B21" s="387"/>
      <c r="C21" s="461"/>
      <c r="D21" s="363"/>
      <c r="E21" s="210" t="s">
        <v>93</v>
      </c>
      <c r="F21" s="211" t="s">
        <v>94</v>
      </c>
      <c r="G21" s="211" t="s">
        <v>95</v>
      </c>
      <c r="H21" s="212">
        <v>6</v>
      </c>
      <c r="I21" s="211" t="s">
        <v>20</v>
      </c>
      <c r="J21" s="229" t="s">
        <v>96</v>
      </c>
    </row>
    <row r="22" spans="1:10" ht="17" thickBot="1">
      <c r="A22" s="17"/>
      <c r="B22" s="34"/>
      <c r="C22" s="34"/>
      <c r="D22" s="17"/>
      <c r="E22" s="17"/>
      <c r="F22" s="39"/>
      <c r="G22" s="39"/>
      <c r="H22" s="17"/>
      <c r="I22" s="16"/>
      <c r="J22" s="71"/>
    </row>
    <row r="23" spans="1:10" ht="18" thickBot="1">
      <c r="A23" s="120" t="s">
        <v>27</v>
      </c>
      <c r="B23" s="223" t="s">
        <v>440</v>
      </c>
      <c r="C23" s="224" t="s">
        <v>98</v>
      </c>
      <c r="D23" s="224">
        <v>6</v>
      </c>
      <c r="E23" s="224" t="s">
        <v>99</v>
      </c>
      <c r="F23" s="225" t="s">
        <v>143</v>
      </c>
      <c r="G23" s="225"/>
      <c r="H23" s="226">
        <v>6</v>
      </c>
      <c r="I23" s="223" t="s">
        <v>20</v>
      </c>
      <c r="J23" s="230" t="s">
        <v>96</v>
      </c>
    </row>
    <row r="24" spans="1:10" ht="17" thickBot="1">
      <c r="A24" s="17"/>
      <c r="B24" s="34"/>
      <c r="C24" s="34"/>
      <c r="D24" s="17"/>
      <c r="E24" s="17"/>
      <c r="F24" s="39"/>
      <c r="G24" s="39"/>
      <c r="H24" s="17"/>
      <c r="I24" s="16"/>
      <c r="J24" s="71"/>
    </row>
    <row r="25" spans="1:10" ht="32">
      <c r="A25" s="358" t="s">
        <v>46</v>
      </c>
      <c r="B25" s="366" t="s">
        <v>100</v>
      </c>
      <c r="C25" s="427" t="s">
        <v>101</v>
      </c>
      <c r="D25" s="370">
        <v>11</v>
      </c>
      <c r="E25" s="84" t="s">
        <v>102</v>
      </c>
      <c r="F25" s="134" t="s">
        <v>103</v>
      </c>
      <c r="G25" s="135" t="s">
        <v>104</v>
      </c>
      <c r="H25" s="136">
        <v>5</v>
      </c>
      <c r="I25" s="137" t="s">
        <v>25</v>
      </c>
      <c r="J25" s="126" t="s">
        <v>105</v>
      </c>
    </row>
    <row r="26" spans="1:10" ht="17">
      <c r="A26" s="372"/>
      <c r="B26" s="367"/>
      <c r="C26" s="428"/>
      <c r="D26" s="369"/>
      <c r="E26" s="82" t="s">
        <v>106</v>
      </c>
      <c r="F26" s="201" t="s">
        <v>107</v>
      </c>
      <c r="G26" s="132" t="s">
        <v>108</v>
      </c>
      <c r="H26" s="115">
        <v>2</v>
      </c>
      <c r="I26" s="133" t="s">
        <v>25</v>
      </c>
      <c r="J26" s="138" t="s">
        <v>109</v>
      </c>
    </row>
    <row r="27" spans="1:10" ht="17">
      <c r="A27" s="372"/>
      <c r="B27" s="367"/>
      <c r="C27" s="428"/>
      <c r="D27" s="369"/>
      <c r="E27" s="82" t="s">
        <v>110</v>
      </c>
      <c r="F27" s="201" t="s">
        <v>111</v>
      </c>
      <c r="G27" s="132" t="s">
        <v>112</v>
      </c>
      <c r="H27" s="115">
        <v>2</v>
      </c>
      <c r="I27" s="114" t="s">
        <v>25</v>
      </c>
      <c r="J27" s="138" t="s">
        <v>26</v>
      </c>
    </row>
    <row r="28" spans="1:10" ht="17" thickBot="1">
      <c r="A28" s="359"/>
      <c r="B28" s="368"/>
      <c r="C28" s="429"/>
      <c r="D28" s="371"/>
      <c r="E28" s="90" t="s">
        <v>22</v>
      </c>
      <c r="F28" s="96" t="s">
        <v>113</v>
      </c>
      <c r="G28" s="101" t="s">
        <v>114</v>
      </c>
      <c r="H28" s="127">
        <v>2</v>
      </c>
      <c r="I28" s="128" t="s">
        <v>25</v>
      </c>
      <c r="J28" s="129" t="s">
        <v>26</v>
      </c>
    </row>
    <row r="29" spans="1:10" ht="17" thickBot="1">
      <c r="A29" s="17"/>
      <c r="B29" s="34"/>
      <c r="C29" s="34"/>
      <c r="D29" s="17"/>
      <c r="E29" s="17"/>
      <c r="F29" s="39"/>
      <c r="G29" s="39"/>
      <c r="H29" s="17"/>
      <c r="I29" s="16"/>
      <c r="J29" s="71"/>
    </row>
    <row r="30" spans="1:10" ht="18" thickBot="1">
      <c r="A30" s="120" t="s">
        <v>14</v>
      </c>
      <c r="B30" s="139" t="s">
        <v>115</v>
      </c>
      <c r="C30" s="164" t="s">
        <v>116</v>
      </c>
      <c r="D30" s="118">
        <v>6</v>
      </c>
      <c r="E30" s="118" t="s">
        <v>49</v>
      </c>
      <c r="F30" s="130" t="s">
        <v>115</v>
      </c>
      <c r="G30" s="130"/>
      <c r="H30" s="118">
        <v>6</v>
      </c>
      <c r="I30" s="117" t="s">
        <v>25</v>
      </c>
      <c r="J30" s="131" t="s">
        <v>26</v>
      </c>
    </row>
    <row r="31" spans="1:10" ht="17" thickBot="1">
      <c r="A31" s="17"/>
      <c r="B31" s="36"/>
      <c r="C31" s="36"/>
      <c r="D31" s="17"/>
      <c r="E31" s="17"/>
      <c r="F31" s="39"/>
      <c r="G31" s="39"/>
      <c r="H31" s="17"/>
      <c r="I31" s="16"/>
      <c r="J31" s="71"/>
    </row>
    <row r="32" spans="1:10" ht="17">
      <c r="A32" s="358" t="s">
        <v>14</v>
      </c>
      <c r="B32" s="366" t="s">
        <v>117</v>
      </c>
      <c r="C32" s="427" t="s">
        <v>118</v>
      </c>
      <c r="D32" s="370">
        <v>14</v>
      </c>
      <c r="E32" s="84" t="s">
        <v>57</v>
      </c>
      <c r="F32" s="134" t="s">
        <v>119</v>
      </c>
      <c r="G32" s="135" t="s">
        <v>120</v>
      </c>
      <c r="H32" s="136">
        <v>5</v>
      </c>
      <c r="I32" s="137" t="s">
        <v>20</v>
      </c>
      <c r="J32" s="126" t="s">
        <v>60</v>
      </c>
    </row>
    <row r="33" spans="1:10" ht="18" thickBot="1">
      <c r="A33" s="359"/>
      <c r="B33" s="368"/>
      <c r="C33" s="429"/>
      <c r="D33" s="371"/>
      <c r="E33" s="90" t="s">
        <v>61</v>
      </c>
      <c r="F33" s="140" t="s">
        <v>62</v>
      </c>
      <c r="G33" s="141" t="s">
        <v>121</v>
      </c>
      <c r="H33" s="127">
        <v>9</v>
      </c>
      <c r="I33" s="128" t="s">
        <v>25</v>
      </c>
      <c r="J33" s="129" t="s">
        <v>26</v>
      </c>
    </row>
    <row r="34" spans="1:10" ht="17">
      <c r="A34" s="358" t="s">
        <v>27</v>
      </c>
      <c r="B34" s="405" t="s">
        <v>141</v>
      </c>
      <c r="C34" s="362" t="s">
        <v>142</v>
      </c>
      <c r="D34" s="362">
        <v>14</v>
      </c>
      <c r="E34" s="205" t="s">
        <v>99</v>
      </c>
      <c r="F34" s="232" t="s">
        <v>143</v>
      </c>
      <c r="G34" s="207" t="s">
        <v>144</v>
      </c>
      <c r="H34" s="207">
        <v>7</v>
      </c>
      <c r="I34" s="206" t="s">
        <v>20</v>
      </c>
      <c r="J34" s="233" t="s">
        <v>96</v>
      </c>
    </row>
    <row r="35" spans="1:10" ht="16">
      <c r="A35" s="372"/>
      <c r="B35" s="406"/>
      <c r="C35" s="408"/>
      <c r="D35" s="408"/>
      <c r="E35" s="234" t="s">
        <v>145</v>
      </c>
      <c r="F35" s="235" t="s">
        <v>146</v>
      </c>
      <c r="G35" s="236" t="s">
        <v>147</v>
      </c>
      <c r="H35" s="236">
        <v>3</v>
      </c>
      <c r="I35" s="235" t="s">
        <v>92</v>
      </c>
      <c r="J35" s="216" t="s">
        <v>34</v>
      </c>
    </row>
    <row r="36" spans="1:10" ht="17" thickBot="1">
      <c r="A36" s="359"/>
      <c r="B36" s="407"/>
      <c r="C36" s="363"/>
      <c r="D36" s="363"/>
      <c r="E36" s="210" t="s">
        <v>148</v>
      </c>
      <c r="F36" s="211" t="s">
        <v>149</v>
      </c>
      <c r="G36" s="212" t="s">
        <v>150</v>
      </c>
      <c r="H36" s="212">
        <v>4</v>
      </c>
      <c r="I36" s="211" t="s">
        <v>20</v>
      </c>
      <c r="J36" s="229" t="s">
        <v>21</v>
      </c>
    </row>
    <row r="37" spans="1:10" ht="17" thickBot="1">
      <c r="A37" s="16"/>
      <c r="B37" s="48"/>
      <c r="C37" s="48"/>
      <c r="D37" s="14"/>
      <c r="E37" s="14"/>
      <c r="F37" s="13"/>
      <c r="G37" s="14"/>
      <c r="H37" s="14"/>
      <c r="I37" s="13"/>
      <c r="J37" s="70"/>
    </row>
    <row r="38" spans="1:10" ht="32">
      <c r="A38" s="358" t="s">
        <v>14</v>
      </c>
      <c r="B38" s="400" t="s">
        <v>151</v>
      </c>
      <c r="C38" s="458" t="s">
        <v>152</v>
      </c>
      <c r="D38" s="402">
        <v>12</v>
      </c>
      <c r="E38" s="142" t="s">
        <v>106</v>
      </c>
      <c r="F38" s="95" t="s">
        <v>153</v>
      </c>
      <c r="G38" s="176" t="s">
        <v>154</v>
      </c>
      <c r="H38" s="86">
        <v>10</v>
      </c>
      <c r="I38" s="95" t="s">
        <v>25</v>
      </c>
      <c r="J38" s="143" t="s">
        <v>105</v>
      </c>
    </row>
    <row r="39" spans="1:10" ht="17" thickBot="1">
      <c r="A39" s="359"/>
      <c r="B39" s="401"/>
      <c r="C39" s="459"/>
      <c r="D39" s="403"/>
      <c r="E39" s="145" t="s">
        <v>155</v>
      </c>
      <c r="F39" s="96" t="s">
        <v>156</v>
      </c>
      <c r="G39" s="178" t="s">
        <v>157</v>
      </c>
      <c r="H39" s="92">
        <v>2</v>
      </c>
      <c r="I39" s="96" t="s">
        <v>25</v>
      </c>
      <c r="J39" s="152" t="s">
        <v>158</v>
      </c>
    </row>
    <row r="40" spans="1:10" ht="17" thickBot="1">
      <c r="A40" s="16"/>
      <c r="B40" s="48"/>
      <c r="C40" s="48"/>
      <c r="D40" s="14"/>
      <c r="E40" s="14"/>
      <c r="F40" s="13"/>
      <c r="G40" s="14"/>
      <c r="H40" s="14"/>
      <c r="I40" s="13"/>
      <c r="J40" s="70"/>
    </row>
    <row r="41" spans="1:10" ht="16">
      <c r="A41" s="358" t="s">
        <v>46</v>
      </c>
      <c r="B41" s="366" t="s">
        <v>159</v>
      </c>
      <c r="C41" s="447" t="s">
        <v>160</v>
      </c>
      <c r="D41" s="402">
        <v>6</v>
      </c>
      <c r="E41" s="86" t="s">
        <v>161</v>
      </c>
      <c r="F41" s="95" t="s">
        <v>162</v>
      </c>
      <c r="G41" s="176" t="s">
        <v>163</v>
      </c>
      <c r="H41" s="86">
        <v>2</v>
      </c>
      <c r="I41" s="95" t="s">
        <v>25</v>
      </c>
      <c r="J41" s="153" t="s">
        <v>164</v>
      </c>
    </row>
    <row r="42" spans="1:10" ht="16">
      <c r="A42" s="372"/>
      <c r="B42" s="367"/>
      <c r="C42" s="383"/>
      <c r="D42" s="404"/>
      <c r="E42" s="80" t="s">
        <v>165</v>
      </c>
      <c r="F42" s="103" t="s">
        <v>166</v>
      </c>
      <c r="G42" s="177" t="s">
        <v>167</v>
      </c>
      <c r="H42" s="80">
        <v>2</v>
      </c>
      <c r="I42" s="103" t="s">
        <v>25</v>
      </c>
      <c r="J42" s="144" t="s">
        <v>168</v>
      </c>
    </row>
    <row r="43" spans="1:10" ht="17" thickBot="1">
      <c r="A43" s="359"/>
      <c r="B43" s="368"/>
      <c r="C43" s="448"/>
      <c r="D43" s="403"/>
      <c r="E43" s="92" t="s">
        <v>161</v>
      </c>
      <c r="F43" s="96" t="s">
        <v>169</v>
      </c>
      <c r="G43" s="178" t="s">
        <v>170</v>
      </c>
      <c r="H43" s="92">
        <v>2</v>
      </c>
      <c r="I43" s="96" t="s">
        <v>25</v>
      </c>
      <c r="J43" s="152" t="s">
        <v>164</v>
      </c>
    </row>
    <row r="44" spans="1:10" ht="34">
      <c r="A44" s="358" t="s">
        <v>27</v>
      </c>
      <c r="B44" s="366" t="s">
        <v>194</v>
      </c>
      <c r="C44" s="427" t="s">
        <v>195</v>
      </c>
      <c r="D44" s="370">
        <v>13</v>
      </c>
      <c r="E44" s="84" t="s">
        <v>196</v>
      </c>
      <c r="F44" s="156" t="s">
        <v>197</v>
      </c>
      <c r="G44" s="146" t="s">
        <v>198</v>
      </c>
      <c r="H44" s="136">
        <v>3</v>
      </c>
      <c r="I44" s="157" t="s">
        <v>199</v>
      </c>
      <c r="J44" s="158" t="s">
        <v>200</v>
      </c>
    </row>
    <row r="45" spans="1:10" ht="17">
      <c r="A45" s="372"/>
      <c r="B45" s="367"/>
      <c r="C45" s="428"/>
      <c r="D45" s="369"/>
      <c r="E45" s="82" t="s">
        <v>201</v>
      </c>
      <c r="F45" s="154" t="s">
        <v>202</v>
      </c>
      <c r="G45" s="147" t="s">
        <v>203</v>
      </c>
      <c r="H45" s="115">
        <v>2</v>
      </c>
      <c r="I45" s="114" t="s">
        <v>25</v>
      </c>
      <c r="J45" s="138" t="s">
        <v>26</v>
      </c>
    </row>
    <row r="46" spans="1:10" ht="17">
      <c r="A46" s="372"/>
      <c r="B46" s="367"/>
      <c r="C46" s="428"/>
      <c r="D46" s="369"/>
      <c r="E46" s="82" t="s">
        <v>204</v>
      </c>
      <c r="F46" s="154" t="s">
        <v>205</v>
      </c>
      <c r="G46" s="147" t="s">
        <v>206</v>
      </c>
      <c r="H46" s="115">
        <v>3</v>
      </c>
      <c r="I46" s="114" t="s">
        <v>25</v>
      </c>
      <c r="J46" s="159" t="s">
        <v>200</v>
      </c>
    </row>
    <row r="47" spans="1:10" ht="17">
      <c r="A47" s="372"/>
      <c r="B47" s="367"/>
      <c r="C47" s="428"/>
      <c r="D47" s="369"/>
      <c r="E47" s="82" t="s">
        <v>207</v>
      </c>
      <c r="F47" s="154" t="s">
        <v>208</v>
      </c>
      <c r="G47" s="147" t="s">
        <v>209</v>
      </c>
      <c r="H47" s="115">
        <v>3</v>
      </c>
      <c r="I47" s="114" t="s">
        <v>25</v>
      </c>
      <c r="J47" s="159" t="s">
        <v>200</v>
      </c>
    </row>
    <row r="48" spans="1:10" ht="18" thickBot="1">
      <c r="A48" s="359"/>
      <c r="B48" s="368"/>
      <c r="C48" s="429"/>
      <c r="D48" s="371"/>
      <c r="E48" s="90" t="s">
        <v>210</v>
      </c>
      <c r="F48" s="160" t="s">
        <v>211</v>
      </c>
      <c r="G48" s="148" t="s">
        <v>212</v>
      </c>
      <c r="H48" s="127">
        <v>2</v>
      </c>
      <c r="I48" s="128" t="s">
        <v>25</v>
      </c>
      <c r="J48" s="112" t="s">
        <v>213</v>
      </c>
    </row>
    <row r="49" spans="1:10" ht="17" thickBot="1">
      <c r="A49" s="17"/>
      <c r="B49" s="34"/>
      <c r="C49" s="34"/>
      <c r="D49" s="17"/>
      <c r="E49" s="17"/>
      <c r="F49" s="34"/>
      <c r="G49" s="170"/>
      <c r="H49" s="17"/>
      <c r="I49" s="16"/>
      <c r="J49" s="5"/>
    </row>
    <row r="50" spans="1:10" ht="17">
      <c r="A50" s="358" t="s">
        <v>27</v>
      </c>
      <c r="B50" s="427" t="s">
        <v>214</v>
      </c>
      <c r="C50" s="427" t="s">
        <v>215</v>
      </c>
      <c r="D50" s="370">
        <v>6</v>
      </c>
      <c r="E50" s="84" t="s">
        <v>216</v>
      </c>
      <c r="F50" s="157" t="s">
        <v>217</v>
      </c>
      <c r="G50" s="171" t="s">
        <v>218</v>
      </c>
      <c r="H50" s="136">
        <v>2</v>
      </c>
      <c r="I50" s="137" t="s">
        <v>25</v>
      </c>
      <c r="J50" s="159" t="s">
        <v>200</v>
      </c>
    </row>
    <row r="51" spans="1:10" ht="17">
      <c r="A51" s="372"/>
      <c r="B51" s="428"/>
      <c r="C51" s="428"/>
      <c r="D51" s="369"/>
      <c r="E51" s="82" t="s">
        <v>219</v>
      </c>
      <c r="F51" s="155" t="s">
        <v>220</v>
      </c>
      <c r="G51" s="172" t="s">
        <v>221</v>
      </c>
      <c r="H51" s="115">
        <v>2</v>
      </c>
      <c r="I51" s="114" t="s">
        <v>25</v>
      </c>
      <c r="J51" s="159" t="s">
        <v>200</v>
      </c>
    </row>
    <row r="52" spans="1:10" ht="18" thickBot="1">
      <c r="A52" s="359"/>
      <c r="B52" s="429"/>
      <c r="C52" s="429"/>
      <c r="D52" s="371"/>
      <c r="E52" s="90" t="s">
        <v>210</v>
      </c>
      <c r="F52" s="160" t="s">
        <v>211</v>
      </c>
      <c r="G52" s="148" t="s">
        <v>222</v>
      </c>
      <c r="H52" s="127">
        <v>2</v>
      </c>
      <c r="I52" s="128" t="s">
        <v>25</v>
      </c>
      <c r="J52" s="129" t="s">
        <v>158</v>
      </c>
    </row>
    <row r="53" spans="1:10" ht="17" thickBot="1">
      <c r="A53" s="17"/>
      <c r="B53" s="34"/>
      <c r="C53" s="34"/>
      <c r="D53" s="17"/>
      <c r="E53" s="17"/>
      <c r="F53" s="34"/>
      <c r="G53" s="170"/>
      <c r="H53" s="17"/>
      <c r="I53" s="16"/>
    </row>
    <row r="54" spans="1:10" ht="18" thickBot="1">
      <c r="A54" s="104" t="s">
        <v>27</v>
      </c>
      <c r="B54" s="223" t="s">
        <v>223</v>
      </c>
      <c r="C54" s="226" t="s">
        <v>224</v>
      </c>
      <c r="D54" s="224">
        <v>5</v>
      </c>
      <c r="E54" s="224" t="s">
        <v>99</v>
      </c>
      <c r="F54" s="225" t="s">
        <v>143</v>
      </c>
      <c r="G54" s="238"/>
      <c r="H54" s="226">
        <v>5</v>
      </c>
      <c r="I54" s="223" t="s">
        <v>20</v>
      </c>
      <c r="J54" s="239" t="s">
        <v>96</v>
      </c>
    </row>
    <row r="55" spans="1:10" ht="17" thickBot="1">
      <c r="A55" s="17"/>
      <c r="B55" s="34"/>
      <c r="C55" s="34"/>
      <c r="D55" s="17"/>
      <c r="E55" s="17"/>
      <c r="F55" s="39"/>
      <c r="G55" s="174"/>
      <c r="H55" s="14"/>
      <c r="I55" s="13"/>
      <c r="J55" s="5"/>
    </row>
    <row r="56" spans="1:10" ht="18" thickBot="1">
      <c r="A56" s="104" t="s">
        <v>14</v>
      </c>
      <c r="B56" s="163" t="s">
        <v>225</v>
      </c>
      <c r="C56" s="164" t="s">
        <v>226</v>
      </c>
      <c r="D56" s="165">
        <v>3</v>
      </c>
      <c r="E56" s="165" t="s">
        <v>227</v>
      </c>
      <c r="F56" s="166" t="s">
        <v>228</v>
      </c>
      <c r="G56" s="175"/>
      <c r="H56" s="167">
        <v>3</v>
      </c>
      <c r="I56" s="168" t="s">
        <v>25</v>
      </c>
      <c r="J56" s="169" t="s">
        <v>229</v>
      </c>
    </row>
    <row r="57" spans="1:10" ht="17" thickBot="1">
      <c r="A57" s="17"/>
      <c r="B57" s="34"/>
      <c r="C57" s="161"/>
      <c r="D57" s="17"/>
      <c r="E57" s="17"/>
      <c r="F57" s="39"/>
      <c r="G57" s="174"/>
      <c r="H57" s="14"/>
      <c r="I57" s="13"/>
      <c r="J57" s="5"/>
    </row>
    <row r="58" spans="1:10" ht="18" thickBot="1">
      <c r="A58" s="120" t="s">
        <v>14</v>
      </c>
      <c r="B58" s="139" t="s">
        <v>230</v>
      </c>
      <c r="C58" s="164" t="s">
        <v>231</v>
      </c>
      <c r="D58" s="118">
        <v>6</v>
      </c>
      <c r="E58" s="118" t="s">
        <v>64</v>
      </c>
      <c r="F58" s="130" t="s">
        <v>232</v>
      </c>
      <c r="G58" s="173"/>
      <c r="H58" s="109">
        <v>6</v>
      </c>
      <c r="I58" s="108" t="s">
        <v>25</v>
      </c>
      <c r="J58" s="169" t="s">
        <v>67</v>
      </c>
    </row>
    <row r="59" spans="1:10" ht="17" thickBot="1">
      <c r="A59" s="17"/>
      <c r="B59" s="34"/>
      <c r="C59" s="161"/>
      <c r="D59" s="17"/>
      <c r="E59" s="17"/>
      <c r="F59" s="39"/>
      <c r="G59" s="174"/>
      <c r="H59" s="14"/>
      <c r="I59" s="13"/>
      <c r="J59" s="5"/>
    </row>
    <row r="60" spans="1:10" ht="18" thickBot="1">
      <c r="A60" s="104" t="s">
        <v>46</v>
      </c>
      <c r="B60" s="240" t="s">
        <v>233</v>
      </c>
      <c r="C60" s="224" t="s">
        <v>234</v>
      </c>
      <c r="D60" s="226">
        <v>6</v>
      </c>
      <c r="E60" s="226" t="s">
        <v>133</v>
      </c>
      <c r="F60" s="225" t="s">
        <v>235</v>
      </c>
      <c r="G60" s="238"/>
      <c r="H60" s="226">
        <v>6</v>
      </c>
      <c r="I60" s="223" t="s">
        <v>20</v>
      </c>
      <c r="J60" s="239" t="s">
        <v>96</v>
      </c>
    </row>
    <row r="61" spans="1:10" ht="17" thickBot="1">
      <c r="A61" s="17"/>
      <c r="B61" s="34"/>
      <c r="C61" s="161"/>
      <c r="D61" s="17"/>
      <c r="E61" s="17"/>
      <c r="F61" s="34"/>
      <c r="G61" s="170"/>
      <c r="H61" s="17"/>
      <c r="I61" s="16"/>
      <c r="J61" s="5"/>
    </row>
    <row r="62" spans="1:10" ht="17">
      <c r="A62" s="358" t="s">
        <v>46</v>
      </c>
      <c r="B62" s="366" t="s">
        <v>236</v>
      </c>
      <c r="C62" s="455" t="s">
        <v>237</v>
      </c>
      <c r="D62" s="370">
        <v>12</v>
      </c>
      <c r="E62" s="84" t="s">
        <v>238</v>
      </c>
      <c r="F62" s="157" t="s">
        <v>239</v>
      </c>
      <c r="G62" s="171" t="s">
        <v>240</v>
      </c>
      <c r="H62" s="136">
        <v>3</v>
      </c>
      <c r="I62" s="137" t="s">
        <v>25</v>
      </c>
      <c r="J62" s="158" t="s">
        <v>200</v>
      </c>
    </row>
    <row r="63" spans="1:10" ht="17">
      <c r="A63" s="372"/>
      <c r="B63" s="367"/>
      <c r="C63" s="456"/>
      <c r="D63" s="369"/>
      <c r="E63" s="82" t="s">
        <v>241</v>
      </c>
      <c r="F63" s="155" t="s">
        <v>242</v>
      </c>
      <c r="G63" s="172" t="s">
        <v>243</v>
      </c>
      <c r="H63" s="115">
        <v>3</v>
      </c>
      <c r="I63" s="114" t="s">
        <v>25</v>
      </c>
      <c r="J63" s="159" t="s">
        <v>244</v>
      </c>
    </row>
    <row r="64" spans="1:10" ht="34">
      <c r="A64" s="372"/>
      <c r="B64" s="367"/>
      <c r="C64" s="456"/>
      <c r="D64" s="369"/>
      <c r="E64" s="82" t="s">
        <v>165</v>
      </c>
      <c r="F64" s="155" t="s">
        <v>245</v>
      </c>
      <c r="G64" s="172" t="s">
        <v>246</v>
      </c>
      <c r="H64" s="115">
        <v>2</v>
      </c>
      <c r="I64" s="114" t="s">
        <v>25</v>
      </c>
      <c r="J64" s="159" t="s">
        <v>200</v>
      </c>
    </row>
    <row r="65" spans="1:10" ht="17">
      <c r="A65" s="372"/>
      <c r="B65" s="367"/>
      <c r="C65" s="456"/>
      <c r="D65" s="369"/>
      <c r="E65" s="82" t="s">
        <v>161</v>
      </c>
      <c r="F65" s="155" t="s">
        <v>247</v>
      </c>
      <c r="G65" s="172" t="s">
        <v>248</v>
      </c>
      <c r="H65" s="115">
        <v>2</v>
      </c>
      <c r="I65" s="114" t="s">
        <v>25</v>
      </c>
      <c r="J65" s="138" t="s">
        <v>26</v>
      </c>
    </row>
    <row r="66" spans="1:10" ht="18" thickBot="1">
      <c r="A66" s="359"/>
      <c r="B66" s="368"/>
      <c r="C66" s="457"/>
      <c r="D66" s="371"/>
      <c r="E66" s="90" t="s">
        <v>210</v>
      </c>
      <c r="F66" s="160" t="s">
        <v>211</v>
      </c>
      <c r="G66" s="148" t="s">
        <v>249</v>
      </c>
      <c r="H66" s="127">
        <v>2</v>
      </c>
      <c r="I66" s="128" t="s">
        <v>25</v>
      </c>
      <c r="J66" s="129" t="s">
        <v>158</v>
      </c>
    </row>
    <row r="67" spans="1:10" ht="16">
      <c r="A67" s="358" t="s">
        <v>27</v>
      </c>
      <c r="B67" s="400" t="s">
        <v>255</v>
      </c>
      <c r="C67" s="447" t="s">
        <v>256</v>
      </c>
      <c r="D67" s="370">
        <v>8</v>
      </c>
      <c r="E67" s="84" t="s">
        <v>257</v>
      </c>
      <c r="F67" s="137" t="s">
        <v>258</v>
      </c>
      <c r="G67" s="149" t="s">
        <v>259</v>
      </c>
      <c r="H67" s="136">
        <v>3</v>
      </c>
      <c r="I67" s="137" t="s">
        <v>25</v>
      </c>
      <c r="J67" s="126" t="s">
        <v>26</v>
      </c>
    </row>
    <row r="68" spans="1:10" ht="16">
      <c r="A68" s="372"/>
      <c r="B68" s="357"/>
      <c r="C68" s="383"/>
      <c r="D68" s="369"/>
      <c r="E68" s="82" t="s">
        <v>260</v>
      </c>
      <c r="F68" s="114" t="s">
        <v>261</v>
      </c>
      <c r="G68" s="150" t="s">
        <v>262</v>
      </c>
      <c r="H68" s="115">
        <v>3</v>
      </c>
      <c r="I68" s="114" t="s">
        <v>25</v>
      </c>
      <c r="J68" s="138" t="s">
        <v>26</v>
      </c>
    </row>
    <row r="69" spans="1:10" ht="17" thickBot="1">
      <c r="A69" s="359"/>
      <c r="B69" s="401"/>
      <c r="C69" s="448"/>
      <c r="D69" s="371"/>
      <c r="E69" s="90" t="s">
        <v>161</v>
      </c>
      <c r="F69" s="128" t="s">
        <v>263</v>
      </c>
      <c r="G69" s="151" t="s">
        <v>264</v>
      </c>
      <c r="H69" s="127">
        <v>2</v>
      </c>
      <c r="I69" s="128" t="s">
        <v>25</v>
      </c>
      <c r="J69" s="112" t="s">
        <v>265</v>
      </c>
    </row>
    <row r="70" spans="1:10" ht="17" thickBot="1">
      <c r="A70" s="17"/>
      <c r="B70" s="21"/>
      <c r="C70" s="21"/>
      <c r="D70" s="17"/>
      <c r="E70" s="17"/>
      <c r="F70" s="16"/>
      <c r="G70" s="182"/>
      <c r="H70" s="17"/>
      <c r="I70" s="16"/>
      <c r="J70" s="5"/>
    </row>
    <row r="71" spans="1:10" ht="16">
      <c r="A71" s="358" t="s">
        <v>27</v>
      </c>
      <c r="B71" s="400" t="s">
        <v>266</v>
      </c>
      <c r="C71" s="444" t="s">
        <v>267</v>
      </c>
      <c r="D71" s="370">
        <v>9</v>
      </c>
      <c r="E71" s="84" t="s">
        <v>268</v>
      </c>
      <c r="F71" s="137" t="s">
        <v>269</v>
      </c>
      <c r="G71" s="149" t="s">
        <v>270</v>
      </c>
      <c r="H71" s="136">
        <v>3</v>
      </c>
      <c r="I71" s="137" t="s">
        <v>25</v>
      </c>
      <c r="J71" s="158" t="s">
        <v>271</v>
      </c>
    </row>
    <row r="72" spans="1:10" ht="16">
      <c r="A72" s="372"/>
      <c r="B72" s="357"/>
      <c r="C72" s="445"/>
      <c r="D72" s="369"/>
      <c r="E72" s="82" t="s">
        <v>272</v>
      </c>
      <c r="F72" s="114" t="s">
        <v>273</v>
      </c>
      <c r="G72" s="150" t="s">
        <v>274</v>
      </c>
      <c r="H72" s="115">
        <v>2</v>
      </c>
      <c r="I72" s="114" t="s">
        <v>25</v>
      </c>
      <c r="J72" s="159" t="s">
        <v>271</v>
      </c>
    </row>
    <row r="73" spans="1:10" ht="16">
      <c r="A73" s="372"/>
      <c r="B73" s="357"/>
      <c r="C73" s="445"/>
      <c r="D73" s="369"/>
      <c r="E73" s="82" t="s">
        <v>275</v>
      </c>
      <c r="F73" s="114" t="s">
        <v>276</v>
      </c>
      <c r="G73" s="150" t="s">
        <v>277</v>
      </c>
      <c r="H73" s="115">
        <v>2</v>
      </c>
      <c r="I73" s="114" t="s">
        <v>25</v>
      </c>
      <c r="J73" s="159" t="s">
        <v>271</v>
      </c>
    </row>
    <row r="74" spans="1:10" ht="17" thickBot="1">
      <c r="A74" s="359"/>
      <c r="B74" s="401"/>
      <c r="C74" s="446"/>
      <c r="D74" s="371"/>
      <c r="E74" s="90" t="s">
        <v>278</v>
      </c>
      <c r="F74" s="128" t="s">
        <v>279</v>
      </c>
      <c r="G74" s="151" t="s">
        <v>280</v>
      </c>
      <c r="H74" s="127">
        <v>2</v>
      </c>
      <c r="I74" s="128" t="s">
        <v>25</v>
      </c>
      <c r="J74" s="112" t="s">
        <v>281</v>
      </c>
    </row>
    <row r="75" spans="1:10" ht="17" thickBot="1">
      <c r="A75" s="17"/>
      <c r="B75" s="16"/>
      <c r="C75" s="16"/>
      <c r="D75" s="17"/>
      <c r="E75" s="17"/>
      <c r="F75" s="16"/>
      <c r="G75" s="182"/>
      <c r="H75" s="17"/>
      <c r="I75" s="16"/>
      <c r="J75" s="5"/>
    </row>
    <row r="76" spans="1:10" ht="16">
      <c r="A76" s="358" t="s">
        <v>27</v>
      </c>
      <c r="B76" s="449" t="s">
        <v>282</v>
      </c>
      <c r="C76" s="452" t="s">
        <v>283</v>
      </c>
      <c r="D76" s="370">
        <v>13</v>
      </c>
      <c r="E76" s="84" t="s">
        <v>284</v>
      </c>
      <c r="F76" s="137" t="s">
        <v>285</v>
      </c>
      <c r="G76" s="149" t="s">
        <v>286</v>
      </c>
      <c r="H76" s="136">
        <v>6</v>
      </c>
      <c r="I76" s="137" t="s">
        <v>25</v>
      </c>
      <c r="J76" s="158" t="s">
        <v>287</v>
      </c>
    </row>
    <row r="77" spans="1:10" ht="34">
      <c r="A77" s="372"/>
      <c r="B77" s="450"/>
      <c r="C77" s="453"/>
      <c r="D77" s="369"/>
      <c r="E77" s="82" t="s">
        <v>284</v>
      </c>
      <c r="F77" s="155" t="s">
        <v>288</v>
      </c>
      <c r="G77" s="150" t="s">
        <v>289</v>
      </c>
      <c r="H77" s="115">
        <v>3</v>
      </c>
      <c r="I77" s="114" t="s">
        <v>25</v>
      </c>
      <c r="J77" s="159" t="s">
        <v>287</v>
      </c>
    </row>
    <row r="78" spans="1:10" ht="17" thickBot="1">
      <c r="A78" s="359"/>
      <c r="B78" s="451"/>
      <c r="C78" s="454"/>
      <c r="D78" s="371"/>
      <c r="E78" s="210" t="s">
        <v>99</v>
      </c>
      <c r="F78" s="211" t="s">
        <v>290</v>
      </c>
      <c r="G78" s="210" t="s">
        <v>291</v>
      </c>
      <c r="H78" s="212">
        <v>4</v>
      </c>
      <c r="I78" s="211" t="s">
        <v>20</v>
      </c>
      <c r="J78" s="229" t="s">
        <v>96</v>
      </c>
    </row>
    <row r="79" spans="1:10" ht="17" thickBot="1">
      <c r="A79" s="17"/>
      <c r="B79" s="16"/>
      <c r="C79" s="16"/>
      <c r="D79" s="17"/>
      <c r="E79" s="17"/>
      <c r="F79" s="16"/>
      <c r="G79" s="182"/>
      <c r="H79" s="17"/>
      <c r="I79" s="16"/>
      <c r="J79" s="5"/>
    </row>
    <row r="80" spans="1:10" ht="16">
      <c r="A80" s="358" t="s">
        <v>46</v>
      </c>
      <c r="B80" s="400" t="s">
        <v>292</v>
      </c>
      <c r="C80" s="444" t="s">
        <v>293</v>
      </c>
      <c r="D80" s="370">
        <v>6</v>
      </c>
      <c r="E80" s="84" t="s">
        <v>294</v>
      </c>
      <c r="F80" s="137" t="s">
        <v>295</v>
      </c>
      <c r="G80" s="149" t="s">
        <v>296</v>
      </c>
      <c r="H80" s="136">
        <v>2</v>
      </c>
      <c r="I80" s="137" t="s">
        <v>25</v>
      </c>
      <c r="J80" s="158" t="s">
        <v>297</v>
      </c>
    </row>
    <row r="81" spans="1:10" ht="16">
      <c r="A81" s="372"/>
      <c r="B81" s="357"/>
      <c r="C81" s="445"/>
      <c r="D81" s="369"/>
      <c r="E81" s="82" t="s">
        <v>298</v>
      </c>
      <c r="F81" s="114" t="s">
        <v>299</v>
      </c>
      <c r="G81" s="150" t="s">
        <v>300</v>
      </c>
      <c r="H81" s="115">
        <v>2</v>
      </c>
      <c r="I81" s="114" t="s">
        <v>25</v>
      </c>
      <c r="J81" s="159" t="s">
        <v>297</v>
      </c>
    </row>
    <row r="82" spans="1:10" ht="17" thickBot="1">
      <c r="A82" s="359"/>
      <c r="B82" s="401"/>
      <c r="C82" s="446"/>
      <c r="D82" s="371"/>
      <c r="E82" s="90" t="s">
        <v>301</v>
      </c>
      <c r="F82" s="128" t="s">
        <v>441</v>
      </c>
      <c r="G82" s="151" t="s">
        <v>303</v>
      </c>
      <c r="H82" s="127">
        <v>2</v>
      </c>
      <c r="I82" s="128" t="s">
        <v>25</v>
      </c>
      <c r="J82" s="112" t="s">
        <v>297</v>
      </c>
    </row>
    <row r="83" spans="1:10" ht="17" thickBot="1">
      <c r="A83" s="17"/>
      <c r="B83" s="16"/>
      <c r="C83" s="16"/>
      <c r="D83" s="17"/>
      <c r="E83" s="17"/>
      <c r="F83" s="16"/>
      <c r="G83" s="182"/>
      <c r="H83" s="17"/>
      <c r="I83" s="16"/>
      <c r="J83" s="5"/>
    </row>
    <row r="84" spans="1:10" ht="16">
      <c r="A84" s="358" t="s">
        <v>46</v>
      </c>
      <c r="B84" s="366" t="s">
        <v>304</v>
      </c>
      <c r="C84" s="444" t="s">
        <v>305</v>
      </c>
      <c r="D84" s="436">
        <v>8</v>
      </c>
      <c r="E84" s="184" t="s">
        <v>306</v>
      </c>
      <c r="F84" s="137" t="s">
        <v>307</v>
      </c>
      <c r="G84" s="149" t="s">
        <v>308</v>
      </c>
      <c r="H84" s="136">
        <v>3</v>
      </c>
      <c r="I84" s="137" t="s">
        <v>25</v>
      </c>
      <c r="J84" s="158" t="s">
        <v>309</v>
      </c>
    </row>
    <row r="85" spans="1:10" ht="16">
      <c r="A85" s="372"/>
      <c r="B85" s="367"/>
      <c r="C85" s="445"/>
      <c r="D85" s="437"/>
      <c r="E85" s="162" t="s">
        <v>310</v>
      </c>
      <c r="F85" s="114" t="s">
        <v>311</v>
      </c>
      <c r="G85" s="150" t="s">
        <v>312</v>
      </c>
      <c r="H85" s="183">
        <v>3</v>
      </c>
      <c r="I85" s="114" t="s">
        <v>25</v>
      </c>
      <c r="J85" s="159" t="s">
        <v>313</v>
      </c>
    </row>
    <row r="86" spans="1:10" ht="17" thickBot="1">
      <c r="A86" s="359"/>
      <c r="B86" s="368"/>
      <c r="C86" s="446"/>
      <c r="D86" s="438"/>
      <c r="E86" s="185" t="s">
        <v>314</v>
      </c>
      <c r="F86" s="128" t="s">
        <v>315</v>
      </c>
      <c r="G86" s="151" t="s">
        <v>316</v>
      </c>
      <c r="H86" s="127">
        <v>2</v>
      </c>
      <c r="I86" s="128" t="s">
        <v>25</v>
      </c>
      <c r="J86" s="112" t="s">
        <v>313</v>
      </c>
    </row>
    <row r="87" spans="1:10" ht="17" thickBot="1">
      <c r="A87" s="17"/>
      <c r="B87" s="16"/>
      <c r="C87" s="16"/>
      <c r="D87" s="17"/>
      <c r="E87" s="17"/>
      <c r="F87" s="16"/>
      <c r="G87" s="182"/>
      <c r="H87" s="17"/>
      <c r="I87" s="16"/>
      <c r="J87" s="5"/>
    </row>
    <row r="88" spans="1:10" ht="16">
      <c r="A88" s="358" t="s">
        <v>46</v>
      </c>
      <c r="B88" s="400" t="s">
        <v>317</v>
      </c>
      <c r="C88" s="447" t="s">
        <v>318</v>
      </c>
      <c r="D88" s="370">
        <v>11</v>
      </c>
      <c r="E88" s="84" t="s">
        <v>319</v>
      </c>
      <c r="F88" s="137" t="s">
        <v>320</v>
      </c>
      <c r="G88" s="149" t="s">
        <v>321</v>
      </c>
      <c r="H88" s="136">
        <v>3</v>
      </c>
      <c r="I88" s="137" t="s">
        <v>25</v>
      </c>
      <c r="J88" s="158" t="s">
        <v>322</v>
      </c>
    </row>
    <row r="89" spans="1:10" ht="16">
      <c r="A89" s="372"/>
      <c r="B89" s="357"/>
      <c r="C89" s="383"/>
      <c r="D89" s="369"/>
      <c r="E89" s="82" t="s">
        <v>323</v>
      </c>
      <c r="F89" s="114" t="s">
        <v>324</v>
      </c>
      <c r="G89" s="150" t="s">
        <v>325</v>
      </c>
      <c r="H89" s="115">
        <v>2</v>
      </c>
      <c r="I89" s="114" t="s">
        <v>25</v>
      </c>
      <c r="J89" s="159" t="s">
        <v>322</v>
      </c>
    </row>
    <row r="90" spans="1:10" ht="16">
      <c r="A90" s="372"/>
      <c r="B90" s="357"/>
      <c r="C90" s="383"/>
      <c r="D90" s="369"/>
      <c r="E90" s="82" t="s">
        <v>326</v>
      </c>
      <c r="F90" s="114" t="s">
        <v>327</v>
      </c>
      <c r="G90" s="150" t="s">
        <v>328</v>
      </c>
      <c r="H90" s="115">
        <v>2</v>
      </c>
      <c r="I90" s="114" t="s">
        <v>25</v>
      </c>
      <c r="J90" s="159" t="s">
        <v>313</v>
      </c>
    </row>
    <row r="91" spans="1:10" ht="17" thickBot="1">
      <c r="A91" s="359"/>
      <c r="B91" s="401"/>
      <c r="C91" s="448"/>
      <c r="D91" s="371"/>
      <c r="E91" s="210" t="s">
        <v>93</v>
      </c>
      <c r="F91" s="211" t="s">
        <v>329</v>
      </c>
      <c r="G91" s="210" t="s">
        <v>330</v>
      </c>
      <c r="H91" s="212">
        <v>4</v>
      </c>
      <c r="I91" s="211" t="s">
        <v>20</v>
      </c>
      <c r="J91" s="245" t="s">
        <v>96</v>
      </c>
    </row>
    <row r="92" spans="1:10" ht="16">
      <c r="A92" s="358" t="s">
        <v>27</v>
      </c>
      <c r="B92" s="400" t="s">
        <v>336</v>
      </c>
      <c r="C92" s="447" t="s">
        <v>337</v>
      </c>
      <c r="D92" s="370">
        <v>12</v>
      </c>
      <c r="E92" s="84" t="s">
        <v>161</v>
      </c>
      <c r="F92" s="137" t="s">
        <v>338</v>
      </c>
      <c r="G92" s="149" t="s">
        <v>339</v>
      </c>
      <c r="H92" s="136">
        <v>5</v>
      </c>
      <c r="I92" s="137" t="s">
        <v>25</v>
      </c>
      <c r="J92" s="158" t="s">
        <v>265</v>
      </c>
    </row>
    <row r="93" spans="1:10" ht="16">
      <c r="A93" s="372"/>
      <c r="B93" s="357"/>
      <c r="C93" s="383"/>
      <c r="D93" s="369"/>
      <c r="E93" s="82" t="s">
        <v>165</v>
      </c>
      <c r="F93" s="114" t="s">
        <v>340</v>
      </c>
      <c r="G93" s="150" t="s">
        <v>341</v>
      </c>
      <c r="H93" s="115">
        <v>3</v>
      </c>
      <c r="I93" s="114" t="s">
        <v>25</v>
      </c>
      <c r="J93" s="159" t="s">
        <v>265</v>
      </c>
    </row>
    <row r="94" spans="1:10" ht="16">
      <c r="A94" s="372"/>
      <c r="B94" s="357"/>
      <c r="C94" s="383"/>
      <c r="D94" s="369"/>
      <c r="E94" s="82" t="s">
        <v>342</v>
      </c>
      <c r="F94" s="114" t="s">
        <v>442</v>
      </c>
      <c r="G94" s="150" t="s">
        <v>344</v>
      </c>
      <c r="H94" s="115">
        <v>2</v>
      </c>
      <c r="I94" s="114" t="s">
        <v>25</v>
      </c>
      <c r="J94" s="159" t="s">
        <v>345</v>
      </c>
    </row>
    <row r="95" spans="1:10" ht="17" thickBot="1">
      <c r="A95" s="359"/>
      <c r="B95" s="401"/>
      <c r="C95" s="448"/>
      <c r="D95" s="371"/>
      <c r="E95" s="90" t="s">
        <v>155</v>
      </c>
      <c r="F95" s="128" t="s">
        <v>346</v>
      </c>
      <c r="G95" s="151" t="s">
        <v>347</v>
      </c>
      <c r="H95" s="127">
        <v>2</v>
      </c>
      <c r="I95" s="128" t="s">
        <v>25</v>
      </c>
      <c r="J95" s="112" t="s">
        <v>348</v>
      </c>
    </row>
    <row r="96" spans="1:10" ht="17" thickBot="1">
      <c r="A96" s="61"/>
      <c r="B96" s="61"/>
      <c r="C96" s="61"/>
      <c r="D96" s="42"/>
      <c r="E96" s="42"/>
      <c r="F96" s="16"/>
      <c r="G96" s="182"/>
      <c r="H96" s="17"/>
      <c r="I96" s="16"/>
      <c r="J96" s="5"/>
    </row>
    <row r="97" spans="1:10" ht="16">
      <c r="A97" s="358" t="s">
        <v>27</v>
      </c>
      <c r="B97" s="400" t="s">
        <v>349</v>
      </c>
      <c r="C97" s="447" t="s">
        <v>350</v>
      </c>
      <c r="D97" s="370">
        <v>8</v>
      </c>
      <c r="E97" s="84" t="s">
        <v>351</v>
      </c>
      <c r="F97" s="137" t="s">
        <v>352</v>
      </c>
      <c r="G97" s="149" t="s">
        <v>353</v>
      </c>
      <c r="H97" s="136">
        <v>3</v>
      </c>
      <c r="I97" s="137" t="s">
        <v>25</v>
      </c>
      <c r="J97" s="158" t="s">
        <v>354</v>
      </c>
    </row>
    <row r="98" spans="1:10" ht="16">
      <c r="A98" s="372"/>
      <c r="B98" s="357"/>
      <c r="C98" s="383"/>
      <c r="D98" s="369"/>
      <c r="E98" s="82" t="s">
        <v>355</v>
      </c>
      <c r="F98" s="114" t="s">
        <v>356</v>
      </c>
      <c r="G98" s="150" t="s">
        <v>357</v>
      </c>
      <c r="H98" s="115">
        <v>2</v>
      </c>
      <c r="I98" s="114" t="s">
        <v>25</v>
      </c>
      <c r="J98" s="159" t="s">
        <v>354</v>
      </c>
    </row>
    <row r="99" spans="1:10" ht="17" thickBot="1">
      <c r="A99" s="359"/>
      <c r="B99" s="401"/>
      <c r="C99" s="448"/>
      <c r="D99" s="371"/>
      <c r="E99" s="90" t="s">
        <v>358</v>
      </c>
      <c r="F99" s="128" t="s">
        <v>359</v>
      </c>
      <c r="G99" s="151" t="s">
        <v>360</v>
      </c>
      <c r="H99" s="127">
        <v>3</v>
      </c>
      <c r="I99" s="128" t="s">
        <v>25</v>
      </c>
      <c r="J99" s="112" t="s">
        <v>361</v>
      </c>
    </row>
    <row r="100" spans="1:10" ht="17" thickBot="1">
      <c r="A100" s="61"/>
      <c r="B100" s="61"/>
      <c r="C100" s="61"/>
      <c r="D100" s="42"/>
      <c r="E100" s="42"/>
      <c r="F100" s="16"/>
      <c r="G100" s="182"/>
      <c r="H100" s="17"/>
      <c r="I100" s="16"/>
      <c r="J100" s="5"/>
    </row>
    <row r="101" spans="1:10" ht="16">
      <c r="A101" s="358" t="s">
        <v>27</v>
      </c>
      <c r="B101" s="400" t="s">
        <v>362</v>
      </c>
      <c r="C101" s="444" t="s">
        <v>363</v>
      </c>
      <c r="D101" s="370">
        <v>9</v>
      </c>
      <c r="E101" s="84" t="s">
        <v>161</v>
      </c>
      <c r="F101" s="137" t="s">
        <v>364</v>
      </c>
      <c r="G101" s="149" t="s">
        <v>365</v>
      </c>
      <c r="H101" s="136">
        <v>3</v>
      </c>
      <c r="I101" s="137" t="s">
        <v>25</v>
      </c>
      <c r="J101" s="158" t="s">
        <v>265</v>
      </c>
    </row>
    <row r="102" spans="1:10" ht="16">
      <c r="A102" s="372"/>
      <c r="B102" s="357"/>
      <c r="C102" s="445"/>
      <c r="D102" s="369"/>
      <c r="E102" s="82" t="s">
        <v>165</v>
      </c>
      <c r="F102" s="114" t="s">
        <v>366</v>
      </c>
      <c r="G102" s="150" t="s">
        <v>367</v>
      </c>
      <c r="H102" s="115">
        <v>2</v>
      </c>
      <c r="I102" s="114" t="s">
        <v>25</v>
      </c>
      <c r="J102" s="159" t="s">
        <v>265</v>
      </c>
    </row>
    <row r="103" spans="1:10" ht="17" thickBot="1">
      <c r="A103" s="359"/>
      <c r="B103" s="401"/>
      <c r="C103" s="446"/>
      <c r="D103" s="371"/>
      <c r="E103" s="210" t="s">
        <v>99</v>
      </c>
      <c r="F103" s="211" t="s">
        <v>368</v>
      </c>
      <c r="G103" s="210" t="s">
        <v>369</v>
      </c>
      <c r="H103" s="212">
        <v>4</v>
      </c>
      <c r="I103" s="211" t="s">
        <v>20</v>
      </c>
      <c r="J103" s="229" t="s">
        <v>96</v>
      </c>
    </row>
    <row r="104" spans="1:10" ht="17" thickBot="1">
      <c r="A104" s="61"/>
      <c r="B104" s="61"/>
      <c r="C104" s="61"/>
      <c r="D104" s="42"/>
      <c r="E104" s="42"/>
      <c r="F104" s="16"/>
      <c r="G104" s="182"/>
      <c r="H104" s="17"/>
      <c r="I104" s="16"/>
      <c r="J104" s="5"/>
    </row>
    <row r="105" spans="1:10" ht="16">
      <c r="A105" s="439" t="s">
        <v>27</v>
      </c>
      <c r="B105" s="366" t="s">
        <v>370</v>
      </c>
      <c r="C105" s="444" t="s">
        <v>371</v>
      </c>
      <c r="D105" s="370">
        <v>13</v>
      </c>
      <c r="E105" s="84" t="s">
        <v>372</v>
      </c>
      <c r="F105" s="137" t="s">
        <v>373</v>
      </c>
      <c r="G105" s="149" t="s">
        <v>374</v>
      </c>
      <c r="H105" s="136">
        <v>3</v>
      </c>
      <c r="I105" s="137" t="s">
        <v>25</v>
      </c>
      <c r="J105" s="158" t="s">
        <v>375</v>
      </c>
    </row>
    <row r="106" spans="1:10" ht="16">
      <c r="A106" s="440"/>
      <c r="B106" s="367"/>
      <c r="C106" s="445"/>
      <c r="D106" s="369"/>
      <c r="E106" s="82" t="s">
        <v>161</v>
      </c>
      <c r="F106" s="114" t="s">
        <v>376</v>
      </c>
      <c r="G106" s="150" t="s">
        <v>377</v>
      </c>
      <c r="H106" s="115">
        <v>2</v>
      </c>
      <c r="I106" s="114" t="s">
        <v>25</v>
      </c>
      <c r="J106" s="159" t="s">
        <v>375</v>
      </c>
    </row>
    <row r="107" spans="1:10" ht="16">
      <c r="A107" s="440"/>
      <c r="B107" s="367"/>
      <c r="C107" s="445"/>
      <c r="D107" s="369"/>
      <c r="E107" s="82" t="s">
        <v>165</v>
      </c>
      <c r="F107" s="114" t="s">
        <v>378</v>
      </c>
      <c r="G107" s="150" t="s">
        <v>379</v>
      </c>
      <c r="H107" s="115">
        <v>2</v>
      </c>
      <c r="I107" s="114" t="s">
        <v>25</v>
      </c>
      <c r="J107" s="159" t="s">
        <v>375</v>
      </c>
    </row>
    <row r="108" spans="1:10" ht="16">
      <c r="A108" s="440"/>
      <c r="B108" s="367"/>
      <c r="C108" s="445"/>
      <c r="D108" s="369"/>
      <c r="E108" s="82" t="s">
        <v>380</v>
      </c>
      <c r="F108" s="114" t="s">
        <v>381</v>
      </c>
      <c r="G108" s="150" t="s">
        <v>382</v>
      </c>
      <c r="H108" s="115">
        <v>4</v>
      </c>
      <c r="I108" s="114" t="s">
        <v>25</v>
      </c>
      <c r="J108" s="159" t="s">
        <v>383</v>
      </c>
    </row>
    <row r="109" spans="1:10" ht="17" thickBot="1">
      <c r="A109" s="441"/>
      <c r="B109" s="368"/>
      <c r="C109" s="446"/>
      <c r="D109" s="371"/>
      <c r="E109" s="90" t="s">
        <v>384</v>
      </c>
      <c r="F109" s="128" t="s">
        <v>385</v>
      </c>
      <c r="G109" s="151" t="s">
        <v>386</v>
      </c>
      <c r="H109" s="127">
        <v>2</v>
      </c>
      <c r="I109" s="128" t="s">
        <v>25</v>
      </c>
      <c r="J109" s="112" t="s">
        <v>383</v>
      </c>
    </row>
  </sheetData>
  <autoFilter ref="A1:J1" xr:uid="{3E098D87-FDAB-4AB9-B3EF-865B294F84F4}"/>
  <mergeCells count="92">
    <mergeCell ref="A3:A5"/>
    <mergeCell ref="B3:B5"/>
    <mergeCell ref="C3:C5"/>
    <mergeCell ref="D3:D5"/>
    <mergeCell ref="A7:A8"/>
    <mergeCell ref="B7:B8"/>
    <mergeCell ref="C7:C8"/>
    <mergeCell ref="D7:D8"/>
    <mergeCell ref="A10:A11"/>
    <mergeCell ref="B10:B11"/>
    <mergeCell ref="C10:C11"/>
    <mergeCell ref="D10:D11"/>
    <mergeCell ref="A15:A17"/>
    <mergeCell ref="B15:B17"/>
    <mergeCell ref="C15:C17"/>
    <mergeCell ref="D15:D17"/>
    <mergeCell ref="A20:A21"/>
    <mergeCell ref="B20:B21"/>
    <mergeCell ref="C20:C21"/>
    <mergeCell ref="D20:D21"/>
    <mergeCell ref="A25:A28"/>
    <mergeCell ref="B25:B28"/>
    <mergeCell ref="C25:C28"/>
    <mergeCell ref="D25:D28"/>
    <mergeCell ref="A32:A33"/>
    <mergeCell ref="B32:B33"/>
    <mergeCell ref="C32:C33"/>
    <mergeCell ref="D32:D33"/>
    <mergeCell ref="A34:A36"/>
    <mergeCell ref="B34:B36"/>
    <mergeCell ref="C34:C36"/>
    <mergeCell ref="D34:D36"/>
    <mergeCell ref="A38:A39"/>
    <mergeCell ref="B38:B39"/>
    <mergeCell ref="C38:C39"/>
    <mergeCell ref="D38:D39"/>
    <mergeCell ref="A41:A43"/>
    <mergeCell ref="B41:B43"/>
    <mergeCell ref="C41:C43"/>
    <mergeCell ref="D41:D43"/>
    <mergeCell ref="A44:A48"/>
    <mergeCell ref="B44:B48"/>
    <mergeCell ref="C44:C48"/>
    <mergeCell ref="D44:D48"/>
    <mergeCell ref="A50:A52"/>
    <mergeCell ref="B50:B52"/>
    <mergeCell ref="C50:C52"/>
    <mergeCell ref="D50:D52"/>
    <mergeCell ref="A62:A66"/>
    <mergeCell ref="B62:B66"/>
    <mergeCell ref="C62:C66"/>
    <mergeCell ref="D62:D66"/>
    <mergeCell ref="A67:A69"/>
    <mergeCell ref="B67:B69"/>
    <mergeCell ref="C67:C69"/>
    <mergeCell ref="D67:D69"/>
    <mergeCell ref="A71:A74"/>
    <mergeCell ref="B71:B74"/>
    <mergeCell ref="C71:C74"/>
    <mergeCell ref="D71:D74"/>
    <mergeCell ref="A76:A78"/>
    <mergeCell ref="B76:B78"/>
    <mergeCell ref="C76:C78"/>
    <mergeCell ref="D76:D78"/>
    <mergeCell ref="A80:A82"/>
    <mergeCell ref="B80:B82"/>
    <mergeCell ref="C80:C82"/>
    <mergeCell ref="D80:D82"/>
    <mergeCell ref="A84:A86"/>
    <mergeCell ref="B84:B86"/>
    <mergeCell ref="C84:C86"/>
    <mergeCell ref="D84:D86"/>
    <mergeCell ref="A88:A91"/>
    <mergeCell ref="B88:B91"/>
    <mergeCell ref="C88:C91"/>
    <mergeCell ref="D88:D91"/>
    <mergeCell ref="A92:A95"/>
    <mergeCell ref="B92:B95"/>
    <mergeCell ref="C92:C95"/>
    <mergeCell ref="D92:D95"/>
    <mergeCell ref="A105:A109"/>
    <mergeCell ref="B105:B109"/>
    <mergeCell ref="C105:C109"/>
    <mergeCell ref="D105:D109"/>
    <mergeCell ref="A97:A99"/>
    <mergeCell ref="B97:B99"/>
    <mergeCell ref="C97:C99"/>
    <mergeCell ref="D97:D99"/>
    <mergeCell ref="A101:A103"/>
    <mergeCell ref="B101:B103"/>
    <mergeCell ref="C101:C103"/>
    <mergeCell ref="D101:D10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D4AF8-2795-4DE9-9EC9-1B036CE0DF15}">
  <sheetPr>
    <pageSetUpPr fitToPage="1"/>
  </sheetPr>
  <dimension ref="A1:K35"/>
  <sheetViews>
    <sheetView tabSelected="1" topLeftCell="A2" zoomScale="90" zoomScaleNormal="90" workbookViewId="0">
      <selection activeCell="F17" sqref="F17"/>
    </sheetView>
  </sheetViews>
  <sheetFormatPr baseColWidth="10" defaultColWidth="8.83203125" defaultRowHeight="15"/>
  <cols>
    <col min="1" max="1" width="21.6640625" customWidth="1"/>
    <col min="2" max="2" width="41.6640625" customWidth="1"/>
    <col min="3" max="3" width="14.1640625" customWidth="1"/>
    <col min="4" max="5" width="11.5" customWidth="1"/>
    <col min="6" max="6" width="42.6640625" customWidth="1"/>
    <col min="7" max="7" width="11.33203125" customWidth="1"/>
    <col min="8" max="8" width="11.5" customWidth="1"/>
    <col min="9" max="9" width="23.33203125" style="6" customWidth="1"/>
    <col min="10" max="10" width="79.6640625" customWidth="1"/>
  </cols>
  <sheetData>
    <row r="1" spans="1:10" ht="14.5" hidden="1" customHeight="1">
      <c r="A1" t="s">
        <v>4</v>
      </c>
    </row>
    <row r="2" spans="1:10" ht="14.5" customHeight="1"/>
    <row r="3" spans="1:10" ht="22.5" customHeight="1">
      <c r="A3" s="351" t="s">
        <v>5</v>
      </c>
      <c r="B3" s="352"/>
      <c r="C3" s="352"/>
      <c r="D3" s="352"/>
      <c r="E3" s="352"/>
      <c r="F3" s="352"/>
      <c r="G3" s="352"/>
      <c r="H3" s="352"/>
      <c r="I3" s="352"/>
    </row>
    <row r="4" spans="1:10" ht="14.5" customHeight="1"/>
    <row r="5" spans="1:10" ht="14.5" customHeight="1">
      <c r="A5" s="33" t="s">
        <v>6</v>
      </c>
      <c r="B5" s="16"/>
      <c r="C5" s="16"/>
      <c r="D5" s="16"/>
      <c r="E5" s="16"/>
      <c r="F5" s="16"/>
      <c r="G5" s="16"/>
      <c r="H5" s="16"/>
      <c r="I5" s="27"/>
    </row>
    <row r="6" spans="1:10" ht="16">
      <c r="A6" s="190"/>
      <c r="B6" s="194" t="s">
        <v>7</v>
      </c>
      <c r="C6" s="194"/>
      <c r="D6" s="194" t="s">
        <v>8</v>
      </c>
      <c r="E6" s="194" t="s">
        <v>9</v>
      </c>
      <c r="F6" s="197" t="s">
        <v>10</v>
      </c>
      <c r="G6" s="197"/>
      <c r="H6" s="194" t="s">
        <v>11</v>
      </c>
      <c r="I6" s="200" t="s">
        <v>12</v>
      </c>
      <c r="J6" s="188" t="s">
        <v>13</v>
      </c>
    </row>
    <row r="7" spans="1:10" ht="15" customHeight="1">
      <c r="A7" s="16"/>
      <c r="B7" s="16"/>
      <c r="C7" s="16"/>
      <c r="D7" s="16"/>
      <c r="E7" s="16"/>
      <c r="F7" s="16"/>
      <c r="G7" s="16"/>
      <c r="H7" s="16"/>
      <c r="I7" s="27"/>
    </row>
    <row r="8" spans="1:10" ht="16">
      <c r="A8" s="355" t="s">
        <v>14</v>
      </c>
      <c r="B8" s="357" t="s">
        <v>15</v>
      </c>
      <c r="C8" s="375" t="s">
        <v>16</v>
      </c>
      <c r="D8" s="369">
        <v>10</v>
      </c>
      <c r="E8" s="82" t="s">
        <v>17</v>
      </c>
      <c r="F8" s="103" t="s">
        <v>18</v>
      </c>
      <c r="G8" s="322" t="s">
        <v>19</v>
      </c>
      <c r="H8" s="80">
        <v>6</v>
      </c>
      <c r="I8" s="81" t="s">
        <v>20</v>
      </c>
      <c r="J8" s="259" t="s">
        <v>21</v>
      </c>
    </row>
    <row r="9" spans="1:10" ht="16">
      <c r="A9" s="356"/>
      <c r="B9" s="357"/>
      <c r="C9" s="375"/>
      <c r="D9" s="369"/>
      <c r="E9" s="82" t="s">
        <v>22</v>
      </c>
      <c r="F9" s="103" t="s">
        <v>23</v>
      </c>
      <c r="G9" s="322" t="s">
        <v>24</v>
      </c>
      <c r="H9" s="80">
        <v>4</v>
      </c>
      <c r="I9" s="81" t="s">
        <v>25</v>
      </c>
      <c r="J9" s="259" t="s">
        <v>26</v>
      </c>
    </row>
    <row r="10" spans="1:10" ht="16">
      <c r="A10" s="16"/>
      <c r="B10" s="16"/>
      <c r="C10" s="16"/>
      <c r="D10" s="17"/>
      <c r="E10" s="17"/>
      <c r="F10" s="13"/>
      <c r="G10" s="13"/>
      <c r="H10" s="14"/>
      <c r="I10" s="18"/>
    </row>
    <row r="11" spans="1:10" ht="29" customHeight="1">
      <c r="A11" s="358" t="s">
        <v>27</v>
      </c>
      <c r="B11" s="360" t="s">
        <v>28</v>
      </c>
      <c r="C11" s="379" t="s">
        <v>29</v>
      </c>
      <c r="D11" s="362">
        <v>12</v>
      </c>
      <c r="E11" s="205" t="s">
        <v>30</v>
      </c>
      <c r="F11" s="206" t="s">
        <v>31</v>
      </c>
      <c r="G11" s="325" t="s">
        <v>32</v>
      </c>
      <c r="H11" s="207">
        <v>6</v>
      </c>
      <c r="I11" s="208" t="s">
        <v>33</v>
      </c>
      <c r="J11" s="209" t="s">
        <v>34</v>
      </c>
    </row>
    <row r="12" spans="1:10" ht="16">
      <c r="A12" s="359"/>
      <c r="B12" s="361"/>
      <c r="C12" s="380"/>
      <c r="D12" s="363"/>
      <c r="E12" s="210" t="s">
        <v>35</v>
      </c>
      <c r="F12" s="211" t="s">
        <v>36</v>
      </c>
      <c r="G12" s="326" t="s">
        <v>37</v>
      </c>
      <c r="H12" s="212">
        <v>6</v>
      </c>
      <c r="I12" s="213" t="s">
        <v>33</v>
      </c>
      <c r="J12" s="214" t="s">
        <v>34</v>
      </c>
    </row>
    <row r="13" spans="1:10" ht="17" thickBot="1">
      <c r="A13" s="16"/>
      <c r="B13" s="16"/>
      <c r="C13" s="16"/>
      <c r="D13" s="17"/>
      <c r="E13" s="17"/>
      <c r="F13" s="13"/>
      <c r="G13" s="13"/>
      <c r="H13" s="14"/>
      <c r="I13" s="18"/>
    </row>
    <row r="14" spans="1:10" ht="16">
      <c r="A14" s="358" t="s">
        <v>27</v>
      </c>
      <c r="B14" s="364" t="s">
        <v>38</v>
      </c>
      <c r="C14" s="381" t="s">
        <v>39</v>
      </c>
      <c r="D14" s="362">
        <v>12</v>
      </c>
      <c r="E14" s="205" t="s">
        <v>40</v>
      </c>
      <c r="F14" s="206" t="s">
        <v>41</v>
      </c>
      <c r="G14" s="325" t="s">
        <v>42</v>
      </c>
      <c r="H14" s="207">
        <v>7</v>
      </c>
      <c r="I14" s="208" t="s">
        <v>33</v>
      </c>
      <c r="J14" s="209" t="s">
        <v>34</v>
      </c>
    </row>
    <row r="15" spans="1:10" ht="16">
      <c r="A15" s="359"/>
      <c r="B15" s="365"/>
      <c r="C15" s="382"/>
      <c r="D15" s="363"/>
      <c r="E15" s="210" t="s">
        <v>43</v>
      </c>
      <c r="F15" s="211" t="s">
        <v>44</v>
      </c>
      <c r="G15" s="326" t="s">
        <v>45</v>
      </c>
      <c r="H15" s="212">
        <v>5</v>
      </c>
      <c r="I15" s="213" t="s">
        <v>33</v>
      </c>
      <c r="J15" s="214" t="s">
        <v>34</v>
      </c>
    </row>
    <row r="16" spans="1:10" ht="16">
      <c r="A16" s="16"/>
      <c r="B16" s="16"/>
      <c r="C16" s="16"/>
      <c r="D16" s="17"/>
      <c r="E16" s="17"/>
      <c r="F16" s="13"/>
      <c r="G16" s="13"/>
      <c r="H16" s="14"/>
      <c r="I16" s="18"/>
    </row>
    <row r="17" spans="1:11" ht="15.75" customHeight="1">
      <c r="A17" s="369" t="s">
        <v>46</v>
      </c>
      <c r="B17" s="383" t="s">
        <v>47</v>
      </c>
      <c r="C17" s="384" t="s">
        <v>48</v>
      </c>
      <c r="D17" s="349">
        <v>9</v>
      </c>
      <c r="E17" s="82" t="s">
        <v>49</v>
      </c>
      <c r="F17" s="478" t="s">
        <v>50</v>
      </c>
      <c r="G17" s="322" t="s">
        <v>51</v>
      </c>
      <c r="H17" s="80">
        <v>2</v>
      </c>
      <c r="I17" s="323" t="s">
        <v>20</v>
      </c>
      <c r="J17" s="259" t="s">
        <v>52</v>
      </c>
      <c r="K17" t="s">
        <v>53</v>
      </c>
    </row>
    <row r="18" spans="1:11" ht="17">
      <c r="A18" s="369"/>
      <c r="B18" s="383"/>
      <c r="C18" s="385"/>
      <c r="D18" s="350"/>
      <c r="E18" s="82" t="s">
        <v>49</v>
      </c>
      <c r="F18" s="103" t="s">
        <v>47</v>
      </c>
      <c r="G18" s="322" t="s">
        <v>54</v>
      </c>
      <c r="H18" s="80">
        <v>7</v>
      </c>
      <c r="I18" s="261" t="s">
        <v>25</v>
      </c>
      <c r="J18" s="259" t="s">
        <v>26</v>
      </c>
    </row>
    <row r="19" spans="1:11" ht="16">
      <c r="A19" s="42"/>
      <c r="B19" s="21"/>
      <c r="C19" s="21"/>
      <c r="D19" s="17"/>
      <c r="E19" s="17"/>
      <c r="F19" s="13"/>
      <c r="G19" s="13"/>
      <c r="H19" s="14"/>
      <c r="I19" s="18"/>
    </row>
    <row r="20" spans="1:11" ht="16">
      <c r="A20" s="358" t="s">
        <v>46</v>
      </c>
      <c r="B20" s="366" t="s">
        <v>55</v>
      </c>
      <c r="C20" s="376" t="s">
        <v>56</v>
      </c>
      <c r="D20" s="370">
        <v>9</v>
      </c>
      <c r="E20" s="84" t="s">
        <v>57</v>
      </c>
      <c r="F20" s="95" t="s">
        <v>58</v>
      </c>
      <c r="G20" s="324" t="s">
        <v>59</v>
      </c>
      <c r="H20" s="86">
        <v>5</v>
      </c>
      <c r="I20" s="87" t="s">
        <v>20</v>
      </c>
      <c r="J20" s="88" t="s">
        <v>60</v>
      </c>
    </row>
    <row r="21" spans="1:11" ht="16">
      <c r="A21" s="372"/>
      <c r="B21" s="367"/>
      <c r="C21" s="377"/>
      <c r="D21" s="369"/>
      <c r="E21" s="82" t="s">
        <v>61</v>
      </c>
      <c r="F21" s="103" t="s">
        <v>62</v>
      </c>
      <c r="G21" s="322" t="s">
        <v>63</v>
      </c>
      <c r="H21" s="80">
        <v>2</v>
      </c>
      <c r="I21" s="81" t="s">
        <v>25</v>
      </c>
      <c r="J21" s="89" t="s">
        <v>26</v>
      </c>
    </row>
    <row r="22" spans="1:11" ht="16">
      <c r="A22" s="359"/>
      <c r="B22" s="368"/>
      <c r="C22" s="378"/>
      <c r="D22" s="371"/>
      <c r="E22" s="90" t="s">
        <v>64</v>
      </c>
      <c r="F22" s="96" t="s">
        <v>65</v>
      </c>
      <c r="G22" s="289" t="s">
        <v>66</v>
      </c>
      <c r="H22" s="92">
        <v>2</v>
      </c>
      <c r="I22" s="93" t="s">
        <v>25</v>
      </c>
      <c r="J22" s="112" t="s">
        <v>67</v>
      </c>
    </row>
    <row r="23" spans="1:11" ht="16">
      <c r="A23" s="16"/>
      <c r="B23" s="16"/>
      <c r="C23" s="16"/>
      <c r="D23" s="17"/>
      <c r="E23" s="17"/>
      <c r="F23" s="13"/>
      <c r="G23" s="13"/>
      <c r="H23" s="14"/>
      <c r="I23" s="18"/>
    </row>
    <row r="24" spans="1:11" ht="16">
      <c r="A24" s="16"/>
      <c r="B24" s="116" t="s">
        <v>68</v>
      </c>
      <c r="C24" s="314" t="s">
        <v>69</v>
      </c>
      <c r="D24" s="118">
        <v>2</v>
      </c>
      <c r="E24" s="118"/>
      <c r="F24" s="108" t="s">
        <v>70</v>
      </c>
      <c r="G24" s="327" t="s">
        <v>69</v>
      </c>
      <c r="H24" s="109">
        <v>2</v>
      </c>
      <c r="I24" s="119"/>
      <c r="J24" s="111" t="s">
        <v>71</v>
      </c>
    </row>
    <row r="25" spans="1:11" ht="16">
      <c r="A25" s="16"/>
      <c r="B25" s="16"/>
      <c r="C25" s="330"/>
      <c r="D25" s="17"/>
      <c r="E25" s="17"/>
      <c r="F25" s="13"/>
      <c r="G25" s="13"/>
      <c r="H25" s="14"/>
      <c r="I25" s="18"/>
    </row>
    <row r="26" spans="1:11" ht="34">
      <c r="A26" s="16"/>
      <c r="B26" s="24" t="s">
        <v>72</v>
      </c>
      <c r="C26" s="16"/>
      <c r="D26" s="373">
        <v>2</v>
      </c>
      <c r="E26" s="58"/>
      <c r="F26" s="25" t="s">
        <v>73</v>
      </c>
      <c r="G26" s="37"/>
      <c r="H26" s="12">
        <v>1</v>
      </c>
      <c r="I26" s="353"/>
      <c r="J26" s="72" t="s">
        <v>74</v>
      </c>
    </row>
    <row r="27" spans="1:11" ht="34">
      <c r="A27" s="16"/>
      <c r="B27" s="26" t="s">
        <v>75</v>
      </c>
      <c r="C27" s="79"/>
      <c r="D27" s="374"/>
      <c r="E27" s="78"/>
      <c r="F27" s="215" t="s">
        <v>76</v>
      </c>
      <c r="G27" s="40"/>
      <c r="H27" s="15">
        <v>1</v>
      </c>
      <c r="I27" s="354"/>
      <c r="J27" s="73" t="s">
        <v>74</v>
      </c>
    </row>
    <row r="28" spans="1:11" ht="16">
      <c r="A28" s="16"/>
      <c r="B28" s="16"/>
      <c r="C28" s="16"/>
      <c r="D28" s="17"/>
      <c r="E28" s="17"/>
      <c r="F28" s="16"/>
      <c r="G28" s="16"/>
      <c r="H28" s="17"/>
      <c r="I28" s="27"/>
    </row>
    <row r="29" spans="1:11" ht="16">
      <c r="A29" s="22" t="s">
        <v>8</v>
      </c>
      <c r="B29" s="28"/>
      <c r="C29" s="28"/>
      <c r="D29" s="29">
        <f>SUM(D8:D27)</f>
        <v>56</v>
      </c>
      <c r="E29" s="17"/>
      <c r="F29" s="16"/>
      <c r="G29" s="16"/>
      <c r="H29" s="17">
        <f>SUM(H8:H27)</f>
        <v>56</v>
      </c>
      <c r="I29" s="27"/>
    </row>
    <row r="30" spans="1:11" ht="16">
      <c r="A30" s="16"/>
      <c r="B30" s="16"/>
      <c r="C30" s="16"/>
      <c r="D30" s="17"/>
      <c r="E30" s="17"/>
      <c r="F30" s="16"/>
      <c r="G30" s="16"/>
      <c r="H30" s="17"/>
      <c r="I30" s="27"/>
    </row>
    <row r="31" spans="1:11" ht="32.25" customHeight="1" thickBot="1">
      <c r="A31" s="30" t="s">
        <v>77</v>
      </c>
      <c r="B31" s="31"/>
      <c r="C31" s="31"/>
      <c r="D31" s="32">
        <v>5</v>
      </c>
      <c r="E31" s="17"/>
      <c r="F31" s="16"/>
      <c r="G31" s="16"/>
      <c r="H31" s="17"/>
      <c r="I31" s="27"/>
    </row>
    <row r="34" spans="1:2" ht="16" thickBot="1"/>
    <row r="35" spans="1:2" ht="16.5" customHeight="1" thickBot="1">
      <c r="A35" s="217"/>
      <c r="B35" s="218" t="s">
        <v>78</v>
      </c>
    </row>
  </sheetData>
  <mergeCells count="23">
    <mergeCell ref="C8:C9"/>
    <mergeCell ref="C20:C22"/>
    <mergeCell ref="C11:C12"/>
    <mergeCell ref="C14:C15"/>
    <mergeCell ref="A17:A18"/>
    <mergeCell ref="B17:B18"/>
    <mergeCell ref="C17:C18"/>
    <mergeCell ref="D17:D18"/>
    <mergeCell ref="A3:I3"/>
    <mergeCell ref="I26:I27"/>
    <mergeCell ref="A8:A9"/>
    <mergeCell ref="B8:B9"/>
    <mergeCell ref="A11:A12"/>
    <mergeCell ref="B11:B12"/>
    <mergeCell ref="D11:D12"/>
    <mergeCell ref="A14:A15"/>
    <mergeCell ref="B14:B15"/>
    <mergeCell ref="D14:D15"/>
    <mergeCell ref="B20:B22"/>
    <mergeCell ref="D8:D9"/>
    <mergeCell ref="D20:D22"/>
    <mergeCell ref="A20:A22"/>
    <mergeCell ref="D26:D27"/>
  </mergeCells>
  <pageMargins left="0.7" right="0.7" top="0.75" bottom="0.75" header="0.3" footer="0.3"/>
  <pageSetup paperSize="9"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8D594-5537-4A59-90D7-4C49C8C04F3D}">
  <sheetPr>
    <pageSetUpPr fitToPage="1"/>
  </sheetPr>
  <dimension ref="A2:J39"/>
  <sheetViews>
    <sheetView zoomScale="90" zoomScaleNormal="90" workbookViewId="0">
      <selection activeCell="F4" sqref="F4"/>
    </sheetView>
  </sheetViews>
  <sheetFormatPr baseColWidth="10" defaultColWidth="8.83203125" defaultRowHeight="15"/>
  <cols>
    <col min="1" max="1" width="21.33203125" customWidth="1"/>
    <col min="2" max="2" width="42.33203125" style="5" customWidth="1"/>
    <col min="3" max="3" width="13" style="5" customWidth="1"/>
    <col min="4" max="5" width="11.5" style="1" customWidth="1"/>
    <col min="6" max="6" width="46.6640625" style="5" customWidth="1"/>
    <col min="7" max="7" width="12" style="5" customWidth="1"/>
    <col min="8" max="8" width="11.5" style="1" customWidth="1"/>
    <col min="9" max="9" width="16.83203125" customWidth="1"/>
    <col min="10" max="10" width="54.83203125" customWidth="1"/>
  </cols>
  <sheetData>
    <row r="2" spans="1:10" ht="14.5" customHeight="1">
      <c r="A2" s="351" t="s">
        <v>79</v>
      </c>
      <c r="B2" s="352"/>
      <c r="C2" s="352"/>
      <c r="D2" s="352"/>
      <c r="E2" s="352"/>
      <c r="F2" s="352"/>
      <c r="G2" s="352"/>
      <c r="H2" s="352"/>
      <c r="I2" s="352"/>
    </row>
    <row r="3" spans="1:10" ht="14.5" customHeight="1">
      <c r="A3" s="11"/>
      <c r="B3" s="1"/>
      <c r="C3" s="1"/>
      <c r="F3" s="1"/>
      <c r="G3" s="1"/>
      <c r="I3" s="1"/>
    </row>
    <row r="4" spans="1:10" ht="16">
      <c r="A4" s="33" t="s">
        <v>80</v>
      </c>
      <c r="B4" s="34"/>
      <c r="C4" s="34"/>
      <c r="D4" s="17"/>
      <c r="E4" s="17"/>
      <c r="F4" s="34"/>
      <c r="G4" s="34"/>
      <c r="H4" s="17"/>
      <c r="I4" s="16"/>
    </row>
    <row r="5" spans="1:10" ht="16">
      <c r="A5" s="190"/>
      <c r="B5" s="194" t="s">
        <v>7</v>
      </c>
      <c r="C5" s="194"/>
      <c r="D5" s="194" t="s">
        <v>8</v>
      </c>
      <c r="E5" s="194" t="s">
        <v>9</v>
      </c>
      <c r="F5" s="197" t="s">
        <v>10</v>
      </c>
      <c r="G5" s="197"/>
      <c r="H5" s="194" t="s">
        <v>11</v>
      </c>
      <c r="I5" s="200" t="s">
        <v>12</v>
      </c>
      <c r="J5" s="188" t="s">
        <v>13</v>
      </c>
    </row>
    <row r="6" spans="1:10" ht="17" thickBot="1">
      <c r="A6" s="16"/>
      <c r="B6" s="34"/>
      <c r="C6" s="34"/>
      <c r="D6" s="17"/>
      <c r="E6" s="17"/>
      <c r="F6" s="34"/>
      <c r="G6" s="34"/>
      <c r="H6" s="17"/>
      <c r="I6" s="16"/>
    </row>
    <row r="7" spans="1:10" ht="48">
      <c r="A7" s="120" t="s">
        <v>27</v>
      </c>
      <c r="B7" s="121" t="s">
        <v>81</v>
      </c>
      <c r="C7" s="333" t="s">
        <v>82</v>
      </c>
      <c r="D7" s="118">
        <v>4</v>
      </c>
      <c r="E7" s="118" t="s">
        <v>83</v>
      </c>
      <c r="F7" s="122" t="s">
        <v>84</v>
      </c>
      <c r="G7" s="286" t="s">
        <v>82</v>
      </c>
      <c r="H7" s="123">
        <v>4</v>
      </c>
      <c r="I7" s="124" t="s">
        <v>85</v>
      </c>
      <c r="J7" s="125" t="s">
        <v>86</v>
      </c>
    </row>
    <row r="8" spans="1:10" ht="16">
      <c r="A8" s="17"/>
      <c r="B8" s="36"/>
      <c r="C8" s="331"/>
      <c r="D8" s="17"/>
      <c r="E8" s="17"/>
      <c r="F8" s="34"/>
      <c r="G8" s="34"/>
      <c r="H8" s="17"/>
      <c r="I8" s="16"/>
      <c r="J8" s="71"/>
    </row>
    <row r="9" spans="1:10" ht="29" customHeight="1">
      <c r="A9" s="358" t="s">
        <v>27</v>
      </c>
      <c r="B9" s="360" t="s">
        <v>87</v>
      </c>
      <c r="C9" s="379" t="s">
        <v>88</v>
      </c>
      <c r="D9" s="362">
        <v>9</v>
      </c>
      <c r="E9" s="205" t="s">
        <v>89</v>
      </c>
      <c r="F9" s="227" t="s">
        <v>90</v>
      </c>
      <c r="G9" s="329" t="s">
        <v>91</v>
      </c>
      <c r="H9" s="205">
        <v>3</v>
      </c>
      <c r="I9" s="228" t="s">
        <v>92</v>
      </c>
      <c r="J9" s="216" t="s">
        <v>34</v>
      </c>
    </row>
    <row r="10" spans="1:10" ht="16">
      <c r="A10" s="359"/>
      <c r="B10" s="387"/>
      <c r="C10" s="380"/>
      <c r="D10" s="363"/>
      <c r="E10" s="210" t="s">
        <v>93</v>
      </c>
      <c r="F10" s="211" t="s">
        <v>94</v>
      </c>
      <c r="G10" s="326" t="s">
        <v>95</v>
      </c>
      <c r="H10" s="212">
        <v>6</v>
      </c>
      <c r="I10" s="211" t="s">
        <v>20</v>
      </c>
      <c r="J10" s="229" t="s">
        <v>96</v>
      </c>
    </row>
    <row r="11" spans="1:10" ht="16">
      <c r="A11" s="17"/>
      <c r="B11" s="34"/>
      <c r="C11" s="332"/>
      <c r="D11" s="17"/>
      <c r="E11" s="17"/>
      <c r="F11" s="39"/>
      <c r="G11" s="39"/>
      <c r="H11" s="17"/>
      <c r="I11" s="16"/>
      <c r="J11" s="71"/>
    </row>
    <row r="12" spans="1:10" ht="34">
      <c r="A12" s="120" t="s">
        <v>27</v>
      </c>
      <c r="B12" s="225" t="s">
        <v>97</v>
      </c>
      <c r="C12" s="314" t="s">
        <v>98</v>
      </c>
      <c r="D12" s="224">
        <v>6</v>
      </c>
      <c r="E12" s="224" t="s">
        <v>99</v>
      </c>
      <c r="F12" s="225" t="s">
        <v>97</v>
      </c>
      <c r="G12" s="314" t="s">
        <v>98</v>
      </c>
      <c r="H12" s="226">
        <v>6</v>
      </c>
      <c r="I12" s="223" t="s">
        <v>20</v>
      </c>
      <c r="J12" s="230" t="s">
        <v>96</v>
      </c>
    </row>
    <row r="13" spans="1:10" ht="16">
      <c r="A13" s="17"/>
      <c r="B13" s="34"/>
      <c r="C13" s="332"/>
      <c r="D13" s="17"/>
      <c r="E13" s="17"/>
      <c r="F13" s="39"/>
      <c r="G13" s="39"/>
      <c r="H13" s="17"/>
      <c r="I13" s="16"/>
      <c r="J13" s="71"/>
    </row>
    <row r="14" spans="1:10" ht="32">
      <c r="A14" s="358" t="s">
        <v>46</v>
      </c>
      <c r="B14" s="366" t="s">
        <v>100</v>
      </c>
      <c r="C14" s="379" t="s">
        <v>101</v>
      </c>
      <c r="D14" s="370">
        <v>11</v>
      </c>
      <c r="E14" s="84" t="s">
        <v>102</v>
      </c>
      <c r="F14" s="134" t="s">
        <v>103</v>
      </c>
      <c r="G14" s="284" t="s">
        <v>104</v>
      </c>
      <c r="H14" s="136">
        <v>5</v>
      </c>
      <c r="I14" s="137" t="s">
        <v>25</v>
      </c>
      <c r="J14" s="126" t="s">
        <v>105</v>
      </c>
    </row>
    <row r="15" spans="1:10" ht="32">
      <c r="A15" s="372"/>
      <c r="B15" s="367"/>
      <c r="C15" s="388"/>
      <c r="D15" s="369"/>
      <c r="E15" s="82" t="s">
        <v>106</v>
      </c>
      <c r="F15" s="201" t="s">
        <v>107</v>
      </c>
      <c r="G15" s="288" t="s">
        <v>108</v>
      </c>
      <c r="H15" s="115">
        <v>2</v>
      </c>
      <c r="I15" s="133" t="s">
        <v>25</v>
      </c>
      <c r="J15" s="138" t="s">
        <v>109</v>
      </c>
    </row>
    <row r="16" spans="1:10" ht="17">
      <c r="A16" s="372"/>
      <c r="B16" s="367"/>
      <c r="C16" s="388"/>
      <c r="D16" s="369"/>
      <c r="E16" s="82" t="s">
        <v>110</v>
      </c>
      <c r="F16" s="201" t="s">
        <v>111</v>
      </c>
      <c r="G16" s="288" t="s">
        <v>112</v>
      </c>
      <c r="H16" s="115">
        <v>2</v>
      </c>
      <c r="I16" s="114" t="s">
        <v>25</v>
      </c>
      <c r="J16" s="138" t="s">
        <v>26</v>
      </c>
    </row>
    <row r="17" spans="1:10" ht="16">
      <c r="A17" s="359"/>
      <c r="B17" s="368"/>
      <c r="C17" s="380"/>
      <c r="D17" s="371"/>
      <c r="E17" s="90" t="s">
        <v>22</v>
      </c>
      <c r="F17" s="96" t="s">
        <v>113</v>
      </c>
      <c r="G17" s="289" t="s">
        <v>114</v>
      </c>
      <c r="H17" s="127">
        <v>2</v>
      </c>
      <c r="I17" s="128" t="s">
        <v>25</v>
      </c>
      <c r="J17" s="129" t="s">
        <v>26</v>
      </c>
    </row>
    <row r="18" spans="1:10" ht="16">
      <c r="A18" s="17"/>
      <c r="B18" s="34"/>
      <c r="C18" s="332"/>
      <c r="D18" s="17"/>
      <c r="E18" s="17"/>
      <c r="F18" s="39"/>
      <c r="G18" s="39"/>
      <c r="H18" s="17"/>
      <c r="I18" s="16"/>
      <c r="J18" s="71"/>
    </row>
    <row r="19" spans="1:10" ht="17">
      <c r="A19" s="120" t="s">
        <v>14</v>
      </c>
      <c r="B19" s="139" t="s">
        <v>115</v>
      </c>
      <c r="C19" s="333" t="s">
        <v>116</v>
      </c>
      <c r="D19" s="118">
        <v>6</v>
      </c>
      <c r="E19" s="118" t="s">
        <v>49</v>
      </c>
      <c r="F19" s="130" t="s">
        <v>115</v>
      </c>
      <c r="G19" s="286" t="s">
        <v>116</v>
      </c>
      <c r="H19" s="118">
        <v>6</v>
      </c>
      <c r="I19" s="117" t="s">
        <v>25</v>
      </c>
      <c r="J19" s="131" t="s">
        <v>26</v>
      </c>
    </row>
    <row r="20" spans="1:10" ht="16">
      <c r="A20" s="17"/>
      <c r="B20" s="36"/>
      <c r="C20" s="331"/>
      <c r="D20" s="17"/>
      <c r="E20" s="17"/>
      <c r="F20" s="39"/>
      <c r="G20" s="39"/>
      <c r="H20" s="17"/>
      <c r="I20" s="16"/>
      <c r="J20" s="71"/>
    </row>
    <row r="21" spans="1:10" ht="32">
      <c r="A21" s="358" t="s">
        <v>14</v>
      </c>
      <c r="B21" s="366" t="s">
        <v>117</v>
      </c>
      <c r="C21" s="379" t="s">
        <v>118</v>
      </c>
      <c r="D21" s="370">
        <v>14</v>
      </c>
      <c r="E21" s="84" t="s">
        <v>57</v>
      </c>
      <c r="F21" s="134" t="s">
        <v>119</v>
      </c>
      <c r="G21" s="284" t="s">
        <v>120</v>
      </c>
      <c r="H21" s="136">
        <v>5</v>
      </c>
      <c r="I21" s="137" t="s">
        <v>20</v>
      </c>
      <c r="J21" s="126" t="s">
        <v>60</v>
      </c>
    </row>
    <row r="22" spans="1:10" ht="17">
      <c r="A22" s="359"/>
      <c r="B22" s="368"/>
      <c r="C22" s="380"/>
      <c r="D22" s="371"/>
      <c r="E22" s="90" t="s">
        <v>61</v>
      </c>
      <c r="F22" s="140" t="s">
        <v>62</v>
      </c>
      <c r="G22" s="285" t="s">
        <v>121</v>
      </c>
      <c r="H22" s="127">
        <v>9</v>
      </c>
      <c r="I22" s="128" t="s">
        <v>25</v>
      </c>
      <c r="J22" s="129" t="s">
        <v>26</v>
      </c>
    </row>
    <row r="23" spans="1:10" ht="16">
      <c r="A23" s="16"/>
      <c r="B23" s="34"/>
      <c r="C23" s="332"/>
      <c r="D23" s="17"/>
      <c r="E23" s="17"/>
      <c r="F23" s="39"/>
      <c r="G23" s="39"/>
      <c r="H23" s="17"/>
      <c r="I23" s="16"/>
      <c r="J23" s="71"/>
    </row>
    <row r="24" spans="1:10" ht="24" customHeight="1">
      <c r="A24" s="260" t="s">
        <v>14</v>
      </c>
      <c r="B24" s="22" t="s">
        <v>122</v>
      </c>
      <c r="C24" s="334" t="s">
        <v>123</v>
      </c>
      <c r="D24" s="23">
        <v>2</v>
      </c>
      <c r="E24" s="23"/>
      <c r="F24" s="19" t="s">
        <v>124</v>
      </c>
      <c r="G24" s="19"/>
      <c r="H24" s="23">
        <v>2</v>
      </c>
      <c r="I24" s="47"/>
      <c r="J24" s="74" t="s">
        <v>71</v>
      </c>
    </row>
    <row r="25" spans="1:10" ht="16">
      <c r="A25" s="290"/>
      <c r="B25" s="34"/>
      <c r="C25" s="34"/>
      <c r="D25" s="17"/>
      <c r="E25" s="17"/>
      <c r="F25" s="41"/>
      <c r="G25" s="41"/>
      <c r="H25" s="17"/>
      <c r="I25" s="16"/>
      <c r="J25" s="5"/>
    </row>
    <row r="26" spans="1:10" ht="34">
      <c r="A26" s="16"/>
      <c r="B26" s="114" t="s">
        <v>125</v>
      </c>
      <c r="C26" s="114"/>
      <c r="D26" s="369">
        <v>2</v>
      </c>
      <c r="E26" s="82"/>
      <c r="F26" s="201" t="s">
        <v>73</v>
      </c>
      <c r="G26" s="201"/>
      <c r="H26" s="80">
        <v>1</v>
      </c>
      <c r="I26" s="386"/>
      <c r="J26" s="75" t="s">
        <v>74</v>
      </c>
    </row>
    <row r="27" spans="1:10" ht="34">
      <c r="A27" s="16"/>
      <c r="B27" s="291" t="s">
        <v>126</v>
      </c>
      <c r="C27" s="155"/>
      <c r="D27" s="369"/>
      <c r="E27" s="82"/>
      <c r="F27" s="291" t="s">
        <v>76</v>
      </c>
      <c r="G27" s="291"/>
      <c r="H27" s="236">
        <v>1</v>
      </c>
      <c r="I27" s="386"/>
      <c r="J27" s="76" t="s">
        <v>74</v>
      </c>
    </row>
    <row r="28" spans="1:10" ht="16">
      <c r="A28" s="16"/>
      <c r="B28" s="34"/>
      <c r="C28" s="34"/>
      <c r="D28" s="42"/>
      <c r="E28" s="42"/>
      <c r="F28" s="43"/>
      <c r="G28" s="43"/>
      <c r="H28" s="17"/>
      <c r="I28" s="27"/>
    </row>
    <row r="29" spans="1:10" ht="16">
      <c r="A29" s="22" t="s">
        <v>8</v>
      </c>
      <c r="B29" s="28" t="s">
        <v>8</v>
      </c>
      <c r="C29" s="28"/>
      <c r="D29" s="29">
        <f>SUM(D7:D27)</f>
        <v>54</v>
      </c>
      <c r="E29" s="17"/>
      <c r="F29" s="34"/>
      <c r="G29" s="34"/>
      <c r="H29" s="17">
        <f>SUM(H7:H27)</f>
        <v>54</v>
      </c>
      <c r="I29" s="16"/>
    </row>
    <row r="30" spans="1:10" ht="17" thickBot="1">
      <c r="A30" s="16"/>
      <c r="B30" s="44"/>
      <c r="C30" s="44"/>
      <c r="D30" s="17"/>
      <c r="E30" s="17"/>
      <c r="F30" s="34"/>
      <c r="G30" s="34"/>
      <c r="H30" s="17"/>
      <c r="I30" s="16"/>
    </row>
    <row r="31" spans="1:10" ht="18" thickBot="1">
      <c r="A31" s="30" t="s">
        <v>77</v>
      </c>
      <c r="B31" s="45"/>
      <c r="C31" s="45"/>
      <c r="D31" s="46">
        <v>6</v>
      </c>
      <c r="E31" s="34"/>
      <c r="G31" s="34"/>
      <c r="H31" s="17"/>
      <c r="I31" s="16"/>
    </row>
    <row r="33" spans="1:10" ht="28.25" customHeight="1">
      <c r="A33" s="389" t="s">
        <v>127</v>
      </c>
      <c r="B33" s="390"/>
      <c r="C33" s="390"/>
      <c r="D33" s="390"/>
      <c r="E33" s="390"/>
      <c r="F33" s="390"/>
      <c r="G33" s="390"/>
      <c r="H33" s="390"/>
      <c r="I33" s="390"/>
      <c r="J33" s="390"/>
    </row>
    <row r="34" spans="1:10" ht="28.25" customHeight="1">
      <c r="A34" s="188" t="s">
        <v>128</v>
      </c>
      <c r="B34" s="393" t="s">
        <v>7</v>
      </c>
      <c r="C34" s="394"/>
      <c r="D34" s="395"/>
      <c r="E34" s="198" t="s">
        <v>129</v>
      </c>
      <c r="F34" s="396" t="s">
        <v>10</v>
      </c>
      <c r="G34" s="397"/>
      <c r="H34" s="188" t="s">
        <v>130</v>
      </c>
      <c r="I34" s="188" t="s">
        <v>12</v>
      </c>
      <c r="J34" s="188" t="s">
        <v>13</v>
      </c>
    </row>
    <row r="35" spans="1:10" ht="26" customHeight="1">
      <c r="A35" s="262" t="s">
        <v>27</v>
      </c>
      <c r="B35" s="220" t="s">
        <v>131</v>
      </c>
      <c r="C35" s="313" t="s">
        <v>132</v>
      </c>
      <c r="D35" s="220">
        <v>6</v>
      </c>
      <c r="E35" s="263" t="s">
        <v>133</v>
      </c>
      <c r="F35" s="391" t="s">
        <v>134</v>
      </c>
      <c r="G35" s="392"/>
      <c r="H35" s="219">
        <v>6</v>
      </c>
      <c r="I35" s="220" t="s">
        <v>20</v>
      </c>
      <c r="J35" s="220" t="s">
        <v>96</v>
      </c>
    </row>
    <row r="36" spans="1:10" ht="20.25" customHeight="1">
      <c r="A36" s="187" t="s">
        <v>27</v>
      </c>
      <c r="B36" s="265" t="s">
        <v>135</v>
      </c>
      <c r="C36" s="313" t="s">
        <v>136</v>
      </c>
      <c r="D36" s="265">
        <v>6</v>
      </c>
      <c r="E36" s="220" t="s">
        <v>137</v>
      </c>
      <c r="F36" s="391" t="s">
        <v>138</v>
      </c>
      <c r="G36" s="392"/>
      <c r="H36" s="219">
        <v>6</v>
      </c>
      <c r="I36" s="220" t="s">
        <v>139</v>
      </c>
      <c r="J36" s="220" t="s">
        <v>139</v>
      </c>
    </row>
    <row r="38" spans="1:10" ht="16" thickBot="1"/>
    <row r="39" spans="1:10" ht="18" thickBot="1">
      <c r="A39" s="217"/>
      <c r="B39" s="218" t="s">
        <v>78</v>
      </c>
    </row>
  </sheetData>
  <mergeCells count="20">
    <mergeCell ref="A33:J33"/>
    <mergeCell ref="F35:G35"/>
    <mergeCell ref="B34:D34"/>
    <mergeCell ref="F34:G34"/>
    <mergeCell ref="F36:G36"/>
    <mergeCell ref="I26:I27"/>
    <mergeCell ref="A14:A17"/>
    <mergeCell ref="A21:A22"/>
    <mergeCell ref="A2:I2"/>
    <mergeCell ref="D9:D10"/>
    <mergeCell ref="B14:B17"/>
    <mergeCell ref="D14:D17"/>
    <mergeCell ref="B21:B22"/>
    <mergeCell ref="D21:D22"/>
    <mergeCell ref="D26:D27"/>
    <mergeCell ref="A9:A10"/>
    <mergeCell ref="B9:B10"/>
    <mergeCell ref="C9:C10"/>
    <mergeCell ref="C14:C17"/>
    <mergeCell ref="C21:C22"/>
  </mergeCells>
  <pageMargins left="0.7" right="0.7" top="0.75" bottom="0.75" header="0.3" footer="0.3"/>
  <pageSetup paperSize="9"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2462F-06A2-4418-A06F-A2F3AB6CB21B}">
  <sheetPr>
    <pageSetUpPr fitToPage="1"/>
  </sheetPr>
  <dimension ref="A2:J35"/>
  <sheetViews>
    <sheetView topLeftCell="A6" zoomScale="90" zoomScaleNormal="90" workbookViewId="0">
      <selection activeCell="A30" sqref="A30:A32"/>
    </sheetView>
  </sheetViews>
  <sheetFormatPr baseColWidth="10" defaultColWidth="8.83203125" defaultRowHeight="15"/>
  <cols>
    <col min="1" max="1" width="18.33203125" customWidth="1"/>
    <col min="2" max="2" width="45.33203125" style="7" customWidth="1"/>
    <col min="3" max="3" width="15.5" style="7" customWidth="1"/>
    <col min="4" max="5" width="12.1640625" style="1" customWidth="1"/>
    <col min="6" max="6" width="48.5" customWidth="1"/>
    <col min="7" max="7" width="13.5" customWidth="1"/>
    <col min="8" max="8" width="9.1640625" style="1"/>
    <col min="9" max="9" width="18" customWidth="1"/>
    <col min="10" max="10" width="53.33203125" customWidth="1"/>
  </cols>
  <sheetData>
    <row r="2" spans="1:10" ht="19">
      <c r="A2" s="351" t="s">
        <v>446</v>
      </c>
      <c r="B2" s="351"/>
      <c r="C2" s="351"/>
      <c r="D2" s="351"/>
      <c r="E2" s="351"/>
      <c r="F2" s="351"/>
      <c r="G2" s="351"/>
      <c r="H2" s="351"/>
      <c r="I2" s="351"/>
      <c r="J2" s="351"/>
    </row>
    <row r="3" spans="1:10" ht="16">
      <c r="A3" s="33" t="s">
        <v>140</v>
      </c>
      <c r="B3" s="48"/>
      <c r="C3" s="48"/>
      <c r="D3" s="17"/>
      <c r="E3" s="17"/>
      <c r="F3" s="16"/>
      <c r="G3" s="16"/>
      <c r="H3" s="17"/>
      <c r="I3" s="16"/>
    </row>
    <row r="4" spans="1:10" ht="16">
      <c r="A4" s="190"/>
      <c r="B4" s="194" t="s">
        <v>7</v>
      </c>
      <c r="C4" s="194"/>
      <c r="D4" s="194" t="s">
        <v>8</v>
      </c>
      <c r="E4" s="194" t="s">
        <v>9</v>
      </c>
      <c r="F4" s="197" t="s">
        <v>10</v>
      </c>
      <c r="G4" s="197"/>
      <c r="H4" s="194" t="s">
        <v>11</v>
      </c>
      <c r="I4" s="200" t="s">
        <v>12</v>
      </c>
      <c r="J4" s="188" t="s">
        <v>13</v>
      </c>
    </row>
    <row r="5" spans="1:10" ht="17" thickBot="1">
      <c r="A5" s="16"/>
      <c r="B5" s="48"/>
      <c r="C5" s="48"/>
      <c r="D5" s="17"/>
      <c r="E5" s="17"/>
      <c r="F5" s="16"/>
      <c r="G5" s="16"/>
      <c r="H5" s="17"/>
      <c r="I5" s="16"/>
    </row>
    <row r="6" spans="1:10" ht="17">
      <c r="A6" s="358" t="s">
        <v>27</v>
      </c>
      <c r="B6" s="405" t="s">
        <v>141</v>
      </c>
      <c r="C6" s="398" t="s">
        <v>142</v>
      </c>
      <c r="D6" s="362">
        <v>14</v>
      </c>
      <c r="E6" s="205" t="s">
        <v>99</v>
      </c>
      <c r="F6" s="232" t="s">
        <v>143</v>
      </c>
      <c r="G6" s="310" t="s">
        <v>144</v>
      </c>
      <c r="H6" s="207">
        <v>7</v>
      </c>
      <c r="I6" s="206" t="s">
        <v>20</v>
      </c>
      <c r="J6" s="233" t="s">
        <v>96</v>
      </c>
    </row>
    <row r="7" spans="1:10" ht="27.75" customHeight="1">
      <c r="A7" s="372"/>
      <c r="B7" s="406"/>
      <c r="C7" s="375"/>
      <c r="D7" s="408"/>
      <c r="E7" s="234" t="s">
        <v>145</v>
      </c>
      <c r="F7" s="235" t="s">
        <v>146</v>
      </c>
      <c r="G7" s="311" t="s">
        <v>147</v>
      </c>
      <c r="H7" s="236">
        <v>3</v>
      </c>
      <c r="I7" s="235" t="s">
        <v>92</v>
      </c>
      <c r="J7" s="216" t="s">
        <v>34</v>
      </c>
    </row>
    <row r="8" spans="1:10" ht="33" thickBot="1">
      <c r="A8" s="359"/>
      <c r="B8" s="407"/>
      <c r="C8" s="399"/>
      <c r="D8" s="363"/>
      <c r="E8" s="345" t="s">
        <v>148</v>
      </c>
      <c r="F8" s="346" t="s">
        <v>149</v>
      </c>
      <c r="G8" s="312" t="s">
        <v>150</v>
      </c>
      <c r="H8" s="347">
        <v>4</v>
      </c>
      <c r="I8" s="346" t="s">
        <v>20</v>
      </c>
      <c r="J8" s="348" t="s">
        <v>21</v>
      </c>
    </row>
    <row r="9" spans="1:10" ht="16">
      <c r="A9" s="16"/>
      <c r="B9" s="48"/>
      <c r="C9" s="335"/>
      <c r="D9" s="14"/>
      <c r="E9" s="14"/>
      <c r="F9" s="13"/>
      <c r="G9" s="14"/>
      <c r="H9" s="14"/>
      <c r="I9" s="13"/>
      <c r="J9" s="70"/>
    </row>
    <row r="10" spans="1:10" ht="32">
      <c r="A10" s="358" t="s">
        <v>14</v>
      </c>
      <c r="B10" s="400" t="s">
        <v>151</v>
      </c>
      <c r="C10" s="398" t="s">
        <v>152</v>
      </c>
      <c r="D10" s="402">
        <v>12</v>
      </c>
      <c r="E10" s="142" t="s">
        <v>106</v>
      </c>
      <c r="F10" s="95" t="s">
        <v>153</v>
      </c>
      <c r="G10" s="295" t="s">
        <v>154</v>
      </c>
      <c r="H10" s="86">
        <v>10</v>
      </c>
      <c r="I10" s="95" t="s">
        <v>25</v>
      </c>
      <c r="J10" s="143" t="s">
        <v>105</v>
      </c>
    </row>
    <row r="11" spans="1:10" ht="24" customHeight="1">
      <c r="A11" s="359"/>
      <c r="B11" s="401"/>
      <c r="C11" s="399"/>
      <c r="D11" s="403"/>
      <c r="E11" s="145" t="s">
        <v>155</v>
      </c>
      <c r="F11" s="96" t="s">
        <v>156</v>
      </c>
      <c r="G11" s="297" t="s">
        <v>157</v>
      </c>
      <c r="H11" s="92">
        <v>2</v>
      </c>
      <c r="I11" s="96" t="s">
        <v>25</v>
      </c>
      <c r="J11" s="152" t="s">
        <v>158</v>
      </c>
    </row>
    <row r="12" spans="1:10" ht="16">
      <c r="A12" s="16"/>
      <c r="B12" s="48"/>
      <c r="C12" s="335"/>
      <c r="D12" s="14"/>
      <c r="E12" s="14"/>
      <c r="F12" s="13"/>
      <c r="G12" s="14"/>
      <c r="H12" s="14"/>
      <c r="I12" s="13"/>
      <c r="J12" s="70"/>
    </row>
    <row r="13" spans="1:10" ht="21.75" customHeight="1">
      <c r="A13" s="358" t="s">
        <v>46</v>
      </c>
      <c r="B13" s="366" t="s">
        <v>159</v>
      </c>
      <c r="C13" s="398" t="s">
        <v>160</v>
      </c>
      <c r="D13" s="402">
        <v>6</v>
      </c>
      <c r="E13" s="86" t="s">
        <v>161</v>
      </c>
      <c r="F13" s="95" t="s">
        <v>162</v>
      </c>
      <c r="G13" s="295" t="s">
        <v>163</v>
      </c>
      <c r="H13" s="86">
        <v>2</v>
      </c>
      <c r="I13" s="95" t="s">
        <v>25</v>
      </c>
      <c r="J13" s="153" t="s">
        <v>164</v>
      </c>
    </row>
    <row r="14" spans="1:10" ht="16">
      <c r="A14" s="372"/>
      <c r="B14" s="367"/>
      <c r="C14" s="375"/>
      <c r="D14" s="404"/>
      <c r="E14" s="80" t="s">
        <v>165</v>
      </c>
      <c r="F14" s="103" t="s">
        <v>166</v>
      </c>
      <c r="G14" s="296" t="s">
        <v>167</v>
      </c>
      <c r="H14" s="80">
        <v>2</v>
      </c>
      <c r="I14" s="103" t="s">
        <v>25</v>
      </c>
      <c r="J14" s="144" t="s">
        <v>168</v>
      </c>
    </row>
    <row r="15" spans="1:10" ht="27" customHeight="1">
      <c r="A15" s="359"/>
      <c r="B15" s="368"/>
      <c r="C15" s="399"/>
      <c r="D15" s="403"/>
      <c r="E15" s="92" t="s">
        <v>161</v>
      </c>
      <c r="F15" s="96" t="s">
        <v>169</v>
      </c>
      <c r="G15" s="297" t="s">
        <v>170</v>
      </c>
      <c r="H15" s="92">
        <v>2</v>
      </c>
      <c r="I15" s="96" t="s">
        <v>25</v>
      </c>
      <c r="J15" s="152" t="s">
        <v>164</v>
      </c>
    </row>
    <row r="16" spans="1:10" ht="16">
      <c r="A16" s="16"/>
      <c r="B16" s="48"/>
      <c r="C16" s="335"/>
      <c r="D16" s="14"/>
      <c r="E16" s="14"/>
      <c r="F16" s="13"/>
      <c r="G16" s="13"/>
      <c r="H16" s="14"/>
      <c r="I16" s="13"/>
      <c r="J16" s="70"/>
    </row>
    <row r="17" spans="1:10" ht="22.5" customHeight="1">
      <c r="A17" s="260" t="s">
        <v>14</v>
      </c>
      <c r="B17" s="22" t="s">
        <v>171</v>
      </c>
      <c r="C17" s="328" t="s">
        <v>172</v>
      </c>
      <c r="D17" s="80">
        <v>9</v>
      </c>
      <c r="E17" s="80"/>
      <c r="F17" s="19" t="s">
        <v>173</v>
      </c>
      <c r="G17" s="19"/>
      <c r="H17" s="20">
        <v>9</v>
      </c>
      <c r="I17" s="54"/>
      <c r="J17" s="69" t="s">
        <v>71</v>
      </c>
    </row>
    <row r="18" spans="1:10" ht="16">
      <c r="A18" s="290"/>
      <c r="B18" s="48"/>
      <c r="C18" s="48"/>
      <c r="D18" s="14"/>
      <c r="E18" s="14"/>
      <c r="F18" s="49"/>
      <c r="G18" s="49"/>
      <c r="H18" s="14"/>
      <c r="I18" s="13"/>
      <c r="J18" s="70"/>
    </row>
    <row r="19" spans="1:10" ht="16">
      <c r="A19" s="16"/>
      <c r="B19" s="24" t="s">
        <v>174</v>
      </c>
      <c r="C19" s="38"/>
      <c r="D19" s="373">
        <v>1</v>
      </c>
      <c r="E19" s="82"/>
      <c r="F19" s="201"/>
      <c r="G19" s="201"/>
      <c r="H19" s="80">
        <v>0</v>
      </c>
      <c r="I19" s="386"/>
      <c r="J19" s="67" t="s">
        <v>74</v>
      </c>
    </row>
    <row r="20" spans="1:10" ht="34">
      <c r="A20" s="16"/>
      <c r="B20" s="231" t="s">
        <v>175</v>
      </c>
      <c r="C20" s="221"/>
      <c r="D20" s="374"/>
      <c r="E20" s="82"/>
      <c r="F20" s="291" t="s">
        <v>76</v>
      </c>
      <c r="G20" s="291"/>
      <c r="H20" s="236">
        <v>1</v>
      </c>
      <c r="I20" s="386"/>
      <c r="J20" s="68" t="s">
        <v>74</v>
      </c>
    </row>
    <row r="21" spans="1:10" ht="16">
      <c r="A21" s="16"/>
      <c r="B21" s="16"/>
      <c r="C21" s="16"/>
      <c r="D21" s="42"/>
      <c r="E21" s="42"/>
      <c r="F21" s="43"/>
      <c r="G21" s="43"/>
      <c r="H21" s="17"/>
      <c r="I21" s="27"/>
    </row>
    <row r="22" spans="1:10" ht="16">
      <c r="A22" s="22" t="s">
        <v>8</v>
      </c>
      <c r="B22" s="50"/>
      <c r="C22" s="50"/>
      <c r="D22" s="29">
        <f>SUM(D6:D20)</f>
        <v>42</v>
      </c>
      <c r="E22" s="17"/>
      <c r="F22" s="16"/>
      <c r="G22" s="16"/>
      <c r="H22" s="17">
        <f>SUM(H6:H20)</f>
        <v>42</v>
      </c>
      <c r="I22" s="16"/>
    </row>
    <row r="23" spans="1:10" ht="16">
      <c r="A23" s="16"/>
      <c r="B23" s="51"/>
      <c r="C23" s="51"/>
      <c r="D23" s="17"/>
      <c r="E23" s="17"/>
      <c r="F23" s="16"/>
      <c r="G23" s="16"/>
      <c r="H23" s="17"/>
      <c r="I23" s="16"/>
    </row>
    <row r="24" spans="1:10" ht="34">
      <c r="A24" s="30" t="s">
        <v>77</v>
      </c>
      <c r="B24" s="52"/>
      <c r="C24" s="52"/>
      <c r="D24" s="53">
        <v>3</v>
      </c>
      <c r="E24" s="202"/>
      <c r="F24" s="16"/>
      <c r="G24" s="16"/>
      <c r="H24" s="17"/>
      <c r="I24" s="16"/>
    </row>
    <row r="26" spans="1:10" ht="16">
      <c r="A26" s="389" t="s">
        <v>127</v>
      </c>
      <c r="B26" s="390"/>
      <c r="C26" s="390"/>
      <c r="D26" s="390"/>
      <c r="E26" s="390"/>
      <c r="F26" s="390"/>
      <c r="G26" s="390"/>
      <c r="H26" s="390"/>
      <c r="I26" s="390"/>
      <c r="J26" s="390"/>
    </row>
    <row r="27" spans="1:10" ht="16">
      <c r="A27" s="264" t="s">
        <v>128</v>
      </c>
      <c r="B27" s="271" t="s">
        <v>176</v>
      </c>
      <c r="C27" s="272" t="s">
        <v>177</v>
      </c>
      <c r="D27" s="271" t="s">
        <v>130</v>
      </c>
      <c r="E27" s="273" t="s">
        <v>129</v>
      </c>
      <c r="F27" s="393" t="s">
        <v>10</v>
      </c>
      <c r="G27" s="395"/>
      <c r="H27" s="274" t="s">
        <v>130</v>
      </c>
      <c r="I27" s="274" t="s">
        <v>12</v>
      </c>
      <c r="J27" s="274" t="s">
        <v>13</v>
      </c>
    </row>
    <row r="28" spans="1:10" ht="16">
      <c r="A28" s="409" t="s">
        <v>46</v>
      </c>
      <c r="B28" s="420" t="s">
        <v>178</v>
      </c>
      <c r="C28" s="422" t="s">
        <v>179</v>
      </c>
      <c r="D28" s="424">
        <v>9</v>
      </c>
      <c r="E28" s="298" t="s">
        <v>180</v>
      </c>
      <c r="F28" s="299" t="s">
        <v>181</v>
      </c>
      <c r="G28" s="306" t="s">
        <v>182</v>
      </c>
      <c r="H28" s="300">
        <v>6</v>
      </c>
      <c r="I28" s="267" t="s">
        <v>139</v>
      </c>
      <c r="J28" s="268" t="s">
        <v>34</v>
      </c>
    </row>
    <row r="29" spans="1:10" ht="18" customHeight="1">
      <c r="A29" s="410"/>
      <c r="B29" s="421"/>
      <c r="C29" s="423"/>
      <c r="D29" s="425"/>
      <c r="E29" s="276" t="s">
        <v>145</v>
      </c>
      <c r="F29" s="301" t="s">
        <v>146</v>
      </c>
      <c r="G29" s="307" t="s">
        <v>183</v>
      </c>
      <c r="H29" s="277">
        <v>3</v>
      </c>
      <c r="I29" s="276" t="s">
        <v>139</v>
      </c>
      <c r="J29" s="278" t="s">
        <v>34</v>
      </c>
    </row>
    <row r="30" spans="1:10">
      <c r="A30" s="475" t="s">
        <v>27</v>
      </c>
      <c r="B30" s="411" t="s">
        <v>184</v>
      </c>
      <c r="C30" s="414" t="s">
        <v>185</v>
      </c>
      <c r="D30" s="417">
        <v>9</v>
      </c>
      <c r="E30" s="266" t="s">
        <v>186</v>
      </c>
      <c r="F30" s="298" t="s">
        <v>187</v>
      </c>
      <c r="G30" s="306" t="s">
        <v>188</v>
      </c>
      <c r="H30" s="304">
        <v>3</v>
      </c>
      <c r="I30" s="266" t="s">
        <v>139</v>
      </c>
      <c r="J30" s="268" t="s">
        <v>34</v>
      </c>
    </row>
    <row r="31" spans="1:10">
      <c r="A31" s="476"/>
      <c r="B31" s="412"/>
      <c r="C31" s="415"/>
      <c r="D31" s="418"/>
      <c r="E31" s="220" t="s">
        <v>189</v>
      </c>
      <c r="F31" s="302" t="s">
        <v>190</v>
      </c>
      <c r="G31" s="308" t="s">
        <v>191</v>
      </c>
      <c r="H31" s="263">
        <v>3</v>
      </c>
      <c r="I31" s="220" t="s">
        <v>139</v>
      </c>
      <c r="J31" s="275" t="s">
        <v>34</v>
      </c>
    </row>
    <row r="32" spans="1:10">
      <c r="A32" s="477"/>
      <c r="B32" s="413"/>
      <c r="C32" s="416"/>
      <c r="D32" s="419"/>
      <c r="E32" s="269" t="s">
        <v>89</v>
      </c>
      <c r="F32" s="303" t="s">
        <v>90</v>
      </c>
      <c r="G32" s="308" t="s">
        <v>192</v>
      </c>
      <c r="H32" s="305">
        <v>3</v>
      </c>
      <c r="I32" s="269" t="s">
        <v>139</v>
      </c>
      <c r="J32" s="270" t="s">
        <v>34</v>
      </c>
    </row>
    <row r="34" spans="1:6" ht="16" thickBot="1"/>
    <row r="35" spans="1:6" ht="23" thickBot="1">
      <c r="A35" s="217"/>
      <c r="B35" s="218" t="s">
        <v>78</v>
      </c>
      <c r="F35" s="199"/>
    </row>
  </sheetData>
  <mergeCells count="25">
    <mergeCell ref="A30:A32"/>
    <mergeCell ref="B30:B32"/>
    <mergeCell ref="C30:C32"/>
    <mergeCell ref="D30:D32"/>
    <mergeCell ref="A26:J26"/>
    <mergeCell ref="F27:G27"/>
    <mergeCell ref="A28:A29"/>
    <mergeCell ref="B28:B29"/>
    <mergeCell ref="C28:C29"/>
    <mergeCell ref="D28:D29"/>
    <mergeCell ref="A2:J2"/>
    <mergeCell ref="D19:D20"/>
    <mergeCell ref="I19:I20"/>
    <mergeCell ref="C6:C8"/>
    <mergeCell ref="A10:A11"/>
    <mergeCell ref="B10:B11"/>
    <mergeCell ref="D10:D11"/>
    <mergeCell ref="C10:C11"/>
    <mergeCell ref="C13:C15"/>
    <mergeCell ref="D13:D15"/>
    <mergeCell ref="A6:A8"/>
    <mergeCell ref="B6:B8"/>
    <mergeCell ref="D6:D8"/>
    <mergeCell ref="A13:A15"/>
    <mergeCell ref="B13:B15"/>
  </mergeCells>
  <pageMargins left="0.7" right="0.7" top="0.75" bottom="0.75" header="0.3" footer="0.3"/>
  <pageSetup paperSize="9"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217C1-995D-4481-932B-9028618A0E6A}">
  <sheetPr>
    <pageSetUpPr fitToPage="1"/>
  </sheetPr>
  <dimension ref="A2:J41"/>
  <sheetViews>
    <sheetView zoomScale="85" zoomScaleNormal="85" workbookViewId="0">
      <selection activeCell="A2" sqref="A2:J2"/>
    </sheetView>
  </sheetViews>
  <sheetFormatPr baseColWidth="10" defaultColWidth="8.83203125" defaultRowHeight="15"/>
  <cols>
    <col min="1" max="1" width="21.33203125" style="1" customWidth="1"/>
    <col min="2" max="2" width="36.6640625" style="5" customWidth="1"/>
    <col min="3" max="3" width="15.1640625" style="5" customWidth="1"/>
    <col min="4" max="4" width="9.1640625" style="1"/>
    <col min="5" max="5" width="14.33203125" style="1" customWidth="1"/>
    <col min="6" max="6" width="42.5" style="5" customWidth="1"/>
    <col min="7" max="7" width="19.83203125" style="5" customWidth="1"/>
    <col min="8" max="8" width="9.1640625" style="1"/>
    <col min="9" max="9" width="17.1640625" customWidth="1"/>
    <col min="10" max="10" width="55.83203125" style="10" customWidth="1"/>
  </cols>
  <sheetData>
    <row r="2" spans="1:10" ht="19">
      <c r="A2" s="351" t="s">
        <v>445</v>
      </c>
      <c r="B2" s="351"/>
      <c r="C2" s="351"/>
      <c r="D2" s="351"/>
      <c r="E2" s="351"/>
      <c r="F2" s="351"/>
      <c r="G2" s="351"/>
      <c r="H2" s="351"/>
      <c r="I2" s="351"/>
      <c r="J2" s="351"/>
    </row>
    <row r="3" spans="1:10">
      <c r="A3" s="2" t="s">
        <v>193</v>
      </c>
    </row>
    <row r="4" spans="1:10" ht="16">
      <c r="A4" s="190"/>
      <c r="B4" s="194" t="s">
        <v>7</v>
      </c>
      <c r="C4" s="194"/>
      <c r="D4" s="194" t="s">
        <v>8</v>
      </c>
      <c r="E4" s="194" t="s">
        <v>9</v>
      </c>
      <c r="F4" s="197" t="s">
        <v>10</v>
      </c>
      <c r="G4" s="197"/>
      <c r="H4" s="194" t="s">
        <v>11</v>
      </c>
      <c r="I4" s="200" t="s">
        <v>12</v>
      </c>
      <c r="J4" s="188" t="s">
        <v>13</v>
      </c>
    </row>
    <row r="5" spans="1:10" ht="16">
      <c r="A5" s="17"/>
      <c r="B5" s="44"/>
      <c r="C5" s="44"/>
      <c r="D5" s="55"/>
      <c r="E5" s="55"/>
      <c r="F5" s="44"/>
      <c r="G5" s="44"/>
      <c r="H5" s="55"/>
      <c r="I5" s="16"/>
    </row>
    <row r="6" spans="1:10" ht="34">
      <c r="A6" s="358" t="s">
        <v>27</v>
      </c>
      <c r="B6" s="366" t="s">
        <v>194</v>
      </c>
      <c r="C6" s="379" t="s">
        <v>195</v>
      </c>
      <c r="D6" s="370">
        <v>13</v>
      </c>
      <c r="E6" s="84" t="s">
        <v>196</v>
      </c>
      <c r="F6" s="156" t="s">
        <v>197</v>
      </c>
      <c r="G6" s="282" t="s">
        <v>198</v>
      </c>
      <c r="H6" s="136">
        <v>3</v>
      </c>
      <c r="I6" s="157" t="s">
        <v>199</v>
      </c>
      <c r="J6" s="158" t="s">
        <v>200</v>
      </c>
    </row>
    <row r="7" spans="1:10" ht="17">
      <c r="A7" s="372"/>
      <c r="B7" s="367"/>
      <c r="C7" s="388"/>
      <c r="D7" s="369"/>
      <c r="E7" s="82" t="s">
        <v>201</v>
      </c>
      <c r="F7" s="154" t="s">
        <v>202</v>
      </c>
      <c r="G7" s="287" t="s">
        <v>203</v>
      </c>
      <c r="H7" s="115">
        <v>2</v>
      </c>
      <c r="I7" s="114" t="s">
        <v>25</v>
      </c>
      <c r="J7" s="138" t="s">
        <v>26</v>
      </c>
    </row>
    <row r="8" spans="1:10" ht="32">
      <c r="A8" s="372"/>
      <c r="B8" s="367"/>
      <c r="C8" s="388"/>
      <c r="D8" s="369"/>
      <c r="E8" s="82" t="s">
        <v>204</v>
      </c>
      <c r="F8" s="154" t="s">
        <v>205</v>
      </c>
      <c r="G8" s="287" t="s">
        <v>206</v>
      </c>
      <c r="H8" s="115">
        <v>3</v>
      </c>
      <c r="I8" s="114" t="s">
        <v>25</v>
      </c>
      <c r="J8" s="159" t="s">
        <v>200</v>
      </c>
    </row>
    <row r="9" spans="1:10" ht="32">
      <c r="A9" s="372"/>
      <c r="B9" s="367"/>
      <c r="C9" s="388"/>
      <c r="D9" s="369"/>
      <c r="E9" s="82" t="s">
        <v>207</v>
      </c>
      <c r="F9" s="154" t="s">
        <v>208</v>
      </c>
      <c r="G9" s="287" t="s">
        <v>209</v>
      </c>
      <c r="H9" s="115">
        <v>3</v>
      </c>
      <c r="I9" s="114" t="s">
        <v>25</v>
      </c>
      <c r="J9" s="159" t="s">
        <v>200</v>
      </c>
    </row>
    <row r="10" spans="1:10" ht="21.75" customHeight="1">
      <c r="A10" s="359"/>
      <c r="B10" s="368"/>
      <c r="C10" s="380"/>
      <c r="D10" s="371"/>
      <c r="E10" s="90" t="s">
        <v>210</v>
      </c>
      <c r="F10" s="160" t="s">
        <v>211</v>
      </c>
      <c r="G10" s="283" t="s">
        <v>212</v>
      </c>
      <c r="H10" s="127">
        <v>2</v>
      </c>
      <c r="I10" s="128" t="s">
        <v>25</v>
      </c>
      <c r="J10" s="112" t="s">
        <v>213</v>
      </c>
    </row>
    <row r="11" spans="1:10" ht="16">
      <c r="A11" s="17"/>
      <c r="B11" s="34"/>
      <c r="C11" s="332"/>
      <c r="D11" s="17"/>
      <c r="E11" s="17"/>
      <c r="F11" s="34"/>
      <c r="G11" s="170"/>
      <c r="H11" s="17"/>
      <c r="I11" s="16"/>
      <c r="J11" s="5"/>
    </row>
    <row r="12" spans="1:10" ht="32">
      <c r="A12" s="358" t="s">
        <v>27</v>
      </c>
      <c r="B12" s="427" t="s">
        <v>214</v>
      </c>
      <c r="C12" s="379" t="s">
        <v>215</v>
      </c>
      <c r="D12" s="370">
        <v>6</v>
      </c>
      <c r="E12" s="84" t="s">
        <v>216</v>
      </c>
      <c r="F12" s="157" t="s">
        <v>217</v>
      </c>
      <c r="G12" s="316" t="s">
        <v>218</v>
      </c>
      <c r="H12" s="136">
        <v>2</v>
      </c>
      <c r="I12" s="137" t="s">
        <v>25</v>
      </c>
      <c r="J12" s="159" t="s">
        <v>200</v>
      </c>
    </row>
    <row r="13" spans="1:10" ht="32">
      <c r="A13" s="372"/>
      <c r="B13" s="428"/>
      <c r="C13" s="388"/>
      <c r="D13" s="369"/>
      <c r="E13" s="82" t="s">
        <v>219</v>
      </c>
      <c r="F13" s="155" t="s">
        <v>220</v>
      </c>
      <c r="G13" s="317" t="s">
        <v>221</v>
      </c>
      <c r="H13" s="115">
        <v>2</v>
      </c>
      <c r="I13" s="114" t="s">
        <v>25</v>
      </c>
      <c r="J13" s="159" t="s">
        <v>200</v>
      </c>
    </row>
    <row r="14" spans="1:10" ht="21" customHeight="1">
      <c r="A14" s="359"/>
      <c r="B14" s="429"/>
      <c r="C14" s="380"/>
      <c r="D14" s="371"/>
      <c r="E14" s="90" t="s">
        <v>210</v>
      </c>
      <c r="F14" s="160" t="s">
        <v>211</v>
      </c>
      <c r="G14" s="283" t="s">
        <v>222</v>
      </c>
      <c r="H14" s="127">
        <v>2</v>
      </c>
      <c r="I14" s="128" t="s">
        <v>25</v>
      </c>
      <c r="J14" s="129" t="s">
        <v>158</v>
      </c>
    </row>
    <row r="15" spans="1:10" ht="16">
      <c r="A15" s="17"/>
      <c r="B15" s="34"/>
      <c r="C15" s="332"/>
      <c r="D15" s="17"/>
      <c r="E15" s="17"/>
      <c r="F15" s="34"/>
      <c r="G15" s="170"/>
      <c r="H15" s="17"/>
      <c r="I15" s="16"/>
      <c r="J15"/>
    </row>
    <row r="16" spans="1:10" ht="25.5" customHeight="1">
      <c r="A16" s="104" t="s">
        <v>27</v>
      </c>
      <c r="B16" s="223" t="s">
        <v>223</v>
      </c>
      <c r="C16" s="315" t="s">
        <v>224</v>
      </c>
      <c r="D16" s="224">
        <v>5</v>
      </c>
      <c r="E16" s="224" t="s">
        <v>99</v>
      </c>
      <c r="F16" s="225" t="s">
        <v>143</v>
      </c>
      <c r="G16" s="315" t="s">
        <v>224</v>
      </c>
      <c r="H16" s="226">
        <v>5</v>
      </c>
      <c r="I16" s="223" t="s">
        <v>20</v>
      </c>
      <c r="J16" s="239" t="s">
        <v>96</v>
      </c>
    </row>
    <row r="17" spans="1:10" ht="16">
      <c r="A17" s="17"/>
      <c r="B17" s="34"/>
      <c r="C17" s="332"/>
      <c r="D17" s="17"/>
      <c r="E17" s="17"/>
      <c r="F17" s="39"/>
      <c r="G17" s="174"/>
      <c r="H17" s="14"/>
      <c r="I17" s="13"/>
      <c r="J17" s="5"/>
    </row>
    <row r="18" spans="1:10" ht="17">
      <c r="A18" s="104" t="s">
        <v>14</v>
      </c>
      <c r="B18" s="163" t="s">
        <v>225</v>
      </c>
      <c r="C18" s="333" t="s">
        <v>226</v>
      </c>
      <c r="D18" s="165">
        <v>3</v>
      </c>
      <c r="E18" s="165" t="s">
        <v>227</v>
      </c>
      <c r="F18" s="166" t="s">
        <v>228</v>
      </c>
      <c r="G18" s="286" t="s">
        <v>226</v>
      </c>
      <c r="H18" s="167">
        <v>3</v>
      </c>
      <c r="I18" s="168" t="s">
        <v>25</v>
      </c>
      <c r="J18" s="169" t="s">
        <v>229</v>
      </c>
    </row>
    <row r="19" spans="1:10" ht="16">
      <c r="A19" s="17"/>
      <c r="B19" s="34"/>
      <c r="C19" s="337"/>
      <c r="D19" s="17"/>
      <c r="E19" s="17"/>
      <c r="F19" s="39"/>
      <c r="G19" s="174"/>
      <c r="H19" s="14"/>
      <c r="I19" s="13"/>
      <c r="J19" s="5"/>
    </row>
    <row r="20" spans="1:10" ht="24" customHeight="1">
      <c r="A20" s="120" t="s">
        <v>14</v>
      </c>
      <c r="B20" s="139" t="s">
        <v>230</v>
      </c>
      <c r="C20" s="333" t="s">
        <v>231</v>
      </c>
      <c r="D20" s="118">
        <v>6</v>
      </c>
      <c r="E20" s="118" t="s">
        <v>64</v>
      </c>
      <c r="F20" s="130" t="s">
        <v>232</v>
      </c>
      <c r="G20" s="286" t="s">
        <v>231</v>
      </c>
      <c r="H20" s="109">
        <v>6</v>
      </c>
      <c r="I20" s="108" t="s">
        <v>25</v>
      </c>
      <c r="J20" s="169" t="s">
        <v>67</v>
      </c>
    </row>
    <row r="21" spans="1:10" ht="16">
      <c r="A21" s="17"/>
      <c r="B21" s="34"/>
      <c r="C21" s="337"/>
      <c r="D21" s="17"/>
      <c r="E21" s="17"/>
      <c r="F21" s="39"/>
      <c r="G21" s="174"/>
      <c r="H21" s="14"/>
      <c r="I21" s="13"/>
      <c r="J21" s="5"/>
    </row>
    <row r="22" spans="1:10" ht="27" customHeight="1">
      <c r="A22" s="104" t="s">
        <v>46</v>
      </c>
      <c r="B22" s="240" t="s">
        <v>233</v>
      </c>
      <c r="C22" s="314" t="s">
        <v>234</v>
      </c>
      <c r="D22" s="226">
        <v>6</v>
      </c>
      <c r="E22" s="226" t="s">
        <v>133</v>
      </c>
      <c r="F22" s="225" t="s">
        <v>235</v>
      </c>
      <c r="G22" s="314" t="s">
        <v>234</v>
      </c>
      <c r="H22" s="226">
        <v>6</v>
      </c>
      <c r="I22" s="223" t="s">
        <v>20</v>
      </c>
      <c r="J22" s="239" t="s">
        <v>96</v>
      </c>
    </row>
    <row r="23" spans="1:10" ht="16">
      <c r="A23" s="17"/>
      <c r="B23" s="34"/>
      <c r="C23" s="337"/>
      <c r="D23" s="17"/>
      <c r="E23" s="17"/>
      <c r="F23" s="34"/>
      <c r="G23" s="170"/>
      <c r="H23" s="17"/>
      <c r="I23" s="16"/>
      <c r="J23" s="5"/>
    </row>
    <row r="24" spans="1:10" ht="32">
      <c r="A24" s="358" t="s">
        <v>46</v>
      </c>
      <c r="B24" s="366" t="s">
        <v>236</v>
      </c>
      <c r="C24" s="430" t="s">
        <v>237</v>
      </c>
      <c r="D24" s="370">
        <v>12</v>
      </c>
      <c r="E24" s="84" t="s">
        <v>238</v>
      </c>
      <c r="F24" s="157" t="s">
        <v>239</v>
      </c>
      <c r="G24" s="316" t="s">
        <v>240</v>
      </c>
      <c r="H24" s="136">
        <v>3</v>
      </c>
      <c r="I24" s="137" t="s">
        <v>25</v>
      </c>
      <c r="J24" s="158" t="s">
        <v>200</v>
      </c>
    </row>
    <row r="25" spans="1:10" ht="26.25" customHeight="1">
      <c r="A25" s="372"/>
      <c r="B25" s="367"/>
      <c r="C25" s="431"/>
      <c r="D25" s="369"/>
      <c r="E25" s="82" t="s">
        <v>241</v>
      </c>
      <c r="F25" s="155" t="s">
        <v>242</v>
      </c>
      <c r="G25" s="317" t="s">
        <v>243</v>
      </c>
      <c r="H25" s="115">
        <v>3</v>
      </c>
      <c r="I25" s="114" t="s">
        <v>25</v>
      </c>
      <c r="J25" s="159" t="s">
        <v>244</v>
      </c>
    </row>
    <row r="26" spans="1:10" ht="34">
      <c r="A26" s="372"/>
      <c r="B26" s="367"/>
      <c r="C26" s="431"/>
      <c r="D26" s="369"/>
      <c r="E26" s="82" t="s">
        <v>165</v>
      </c>
      <c r="F26" s="155" t="s">
        <v>245</v>
      </c>
      <c r="G26" s="317" t="s">
        <v>246</v>
      </c>
      <c r="H26" s="115">
        <v>2</v>
      </c>
      <c r="I26" s="114" t="s">
        <v>25</v>
      </c>
      <c r="J26" s="159" t="s">
        <v>200</v>
      </c>
    </row>
    <row r="27" spans="1:10" ht="17">
      <c r="A27" s="372"/>
      <c r="B27" s="367"/>
      <c r="C27" s="431"/>
      <c r="D27" s="369"/>
      <c r="E27" s="82" t="s">
        <v>161</v>
      </c>
      <c r="F27" s="155" t="s">
        <v>247</v>
      </c>
      <c r="G27" s="317" t="s">
        <v>248</v>
      </c>
      <c r="H27" s="115">
        <v>2</v>
      </c>
      <c r="I27" s="114" t="s">
        <v>25</v>
      </c>
      <c r="J27" s="138" t="s">
        <v>26</v>
      </c>
    </row>
    <row r="28" spans="1:10" ht="24" customHeight="1">
      <c r="A28" s="359"/>
      <c r="B28" s="368"/>
      <c r="C28" s="432"/>
      <c r="D28" s="371"/>
      <c r="E28" s="90" t="s">
        <v>210</v>
      </c>
      <c r="F28" s="160" t="s">
        <v>211</v>
      </c>
      <c r="G28" s="283" t="s">
        <v>249</v>
      </c>
      <c r="H28" s="127">
        <v>2</v>
      </c>
      <c r="I28" s="128" t="s">
        <v>25</v>
      </c>
      <c r="J28" s="129" t="s">
        <v>158</v>
      </c>
    </row>
    <row r="29" spans="1:10" ht="16">
      <c r="A29" s="17"/>
      <c r="B29" s="34"/>
      <c r="C29" s="332"/>
      <c r="D29" s="17"/>
      <c r="E29" s="17"/>
      <c r="F29" s="34"/>
      <c r="G29" s="34"/>
      <c r="H29" s="17"/>
      <c r="I29" s="16"/>
      <c r="J29" s="77"/>
    </row>
    <row r="30" spans="1:10" ht="16">
      <c r="A30" s="17"/>
      <c r="B30" s="22" t="s">
        <v>250</v>
      </c>
      <c r="C30" s="336" t="s">
        <v>251</v>
      </c>
      <c r="D30" s="23">
        <v>14</v>
      </c>
      <c r="E30" s="23"/>
      <c r="F30" s="19" t="s">
        <v>173</v>
      </c>
      <c r="G30" s="19"/>
      <c r="H30" s="23">
        <v>14</v>
      </c>
      <c r="I30" s="47"/>
      <c r="J30" s="74" t="s">
        <v>71</v>
      </c>
    </row>
    <row r="31" spans="1:10" ht="16">
      <c r="A31" s="17"/>
      <c r="B31" s="34"/>
      <c r="C31" s="34"/>
      <c r="D31" s="17"/>
      <c r="E31" s="17"/>
      <c r="F31" s="41"/>
      <c r="G31" s="41"/>
      <c r="H31" s="17"/>
      <c r="I31" s="16"/>
    </row>
    <row r="32" spans="1:10" ht="34">
      <c r="A32" s="17"/>
      <c r="B32" s="24" t="s">
        <v>252</v>
      </c>
      <c r="C32" s="38"/>
      <c r="D32" s="373">
        <v>2</v>
      </c>
      <c r="E32" s="58"/>
      <c r="F32" s="25" t="s">
        <v>73</v>
      </c>
      <c r="G32" s="37"/>
      <c r="H32" s="12">
        <v>1</v>
      </c>
      <c r="I32" s="241"/>
      <c r="J32" s="75" t="s">
        <v>74</v>
      </c>
    </row>
    <row r="33" spans="1:10" ht="34">
      <c r="A33" s="17"/>
      <c r="B33" s="231" t="s">
        <v>253</v>
      </c>
      <c r="C33" s="237"/>
      <c r="D33" s="374"/>
      <c r="E33" s="78"/>
      <c r="F33" s="215" t="s">
        <v>76</v>
      </c>
      <c r="G33" s="221"/>
      <c r="H33" s="222">
        <v>1</v>
      </c>
      <c r="I33" s="243"/>
      <c r="J33" s="244" t="s">
        <v>74</v>
      </c>
    </row>
    <row r="34" spans="1:10" ht="16">
      <c r="A34" s="17"/>
      <c r="B34" s="16"/>
      <c r="C34" s="16"/>
      <c r="D34" s="42"/>
      <c r="E34" s="42"/>
      <c r="F34" s="43"/>
      <c r="G34" s="43"/>
      <c r="H34" s="17"/>
      <c r="I34" s="27"/>
    </row>
    <row r="35" spans="1:10" ht="16">
      <c r="A35" s="56" t="s">
        <v>8</v>
      </c>
      <c r="B35" s="35"/>
      <c r="C35" s="35"/>
      <c r="D35" s="29">
        <f>SUM(D6:D33)</f>
        <v>67</v>
      </c>
      <c r="E35" s="17"/>
      <c r="F35" s="34"/>
      <c r="G35" s="34"/>
      <c r="H35" s="17">
        <f>SUM(H6:H33)</f>
        <v>67</v>
      </c>
      <c r="I35" s="16"/>
    </row>
    <row r="36" spans="1:10" ht="16">
      <c r="A36" s="17"/>
      <c r="B36" s="34"/>
      <c r="C36" s="34"/>
      <c r="D36" s="17"/>
      <c r="E36" s="17"/>
      <c r="F36" s="34"/>
      <c r="G36" s="34"/>
      <c r="H36" s="17"/>
      <c r="I36" s="16"/>
    </row>
    <row r="37" spans="1:10" ht="17">
      <c r="A37" s="30" t="s">
        <v>77</v>
      </c>
      <c r="B37" s="57"/>
      <c r="C37" s="57"/>
      <c r="D37" s="32">
        <v>7</v>
      </c>
      <c r="E37" s="17"/>
      <c r="F37" s="34"/>
      <c r="G37" s="34"/>
      <c r="H37" s="17"/>
      <c r="I37" s="16"/>
    </row>
    <row r="40" spans="1:10" ht="16" thickBot="1">
      <c r="F40" s="426"/>
      <c r="G40" s="102"/>
    </row>
    <row r="41" spans="1:10" ht="35" thickBot="1">
      <c r="A41" s="217"/>
      <c r="B41" s="218" t="s">
        <v>78</v>
      </c>
      <c r="F41" s="426"/>
      <c r="G41" s="102"/>
    </row>
  </sheetData>
  <mergeCells count="15">
    <mergeCell ref="A2:J2"/>
    <mergeCell ref="F40:F41"/>
    <mergeCell ref="D24:D28"/>
    <mergeCell ref="D32:D33"/>
    <mergeCell ref="B6:B10"/>
    <mergeCell ref="D6:D10"/>
    <mergeCell ref="B12:B14"/>
    <mergeCell ref="D12:D14"/>
    <mergeCell ref="A6:A10"/>
    <mergeCell ref="A12:A14"/>
    <mergeCell ref="A24:A28"/>
    <mergeCell ref="B24:B28"/>
    <mergeCell ref="C6:C10"/>
    <mergeCell ref="C12:C14"/>
    <mergeCell ref="C24:C28"/>
  </mergeCells>
  <pageMargins left="0.7" right="0.7" top="0.75" bottom="0.75" header="0.3" footer="0.3"/>
  <pageSetup paperSize="9" scale="7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17EBC-2FC7-4233-ABFC-9BD23C73B415}">
  <sheetPr>
    <pageSetUpPr fitToPage="1"/>
  </sheetPr>
  <dimension ref="A2:J42"/>
  <sheetViews>
    <sheetView zoomScale="90" zoomScaleNormal="90" workbookViewId="0">
      <selection activeCell="A2" sqref="A2:J2"/>
    </sheetView>
  </sheetViews>
  <sheetFormatPr baseColWidth="10" defaultColWidth="8.83203125" defaultRowHeight="15"/>
  <cols>
    <col min="1" max="1" width="19.5" style="1" customWidth="1"/>
    <col min="2" max="2" width="35.5" customWidth="1"/>
    <col min="3" max="3" width="13.5" customWidth="1"/>
    <col min="4" max="4" width="9.33203125" style="1" customWidth="1"/>
    <col min="5" max="5" width="14.5" style="1" customWidth="1"/>
    <col min="6" max="6" width="48.6640625" customWidth="1"/>
    <col min="7" max="7" width="14.1640625" style="179" customWidth="1"/>
    <col min="8" max="8" width="9.1640625" style="1"/>
    <col min="9" max="9" width="21" customWidth="1"/>
    <col min="10" max="10" width="37.5" style="10" customWidth="1"/>
  </cols>
  <sheetData>
    <row r="2" spans="1:10" ht="19">
      <c r="A2" s="351" t="s">
        <v>443</v>
      </c>
      <c r="B2" s="351"/>
      <c r="C2" s="351"/>
      <c r="D2" s="351"/>
      <c r="E2" s="351"/>
      <c r="F2" s="351"/>
      <c r="G2" s="351"/>
      <c r="H2" s="351"/>
      <c r="I2" s="351"/>
      <c r="J2" s="351"/>
    </row>
    <row r="3" spans="1:10">
      <c r="A3" s="2" t="s">
        <v>254</v>
      </c>
    </row>
    <row r="4" spans="1:10" ht="16">
      <c r="A4" s="190"/>
      <c r="B4" s="194" t="s">
        <v>7</v>
      </c>
      <c r="C4" s="194"/>
      <c r="D4" s="194" t="s">
        <v>8</v>
      </c>
      <c r="E4" s="194" t="s">
        <v>9</v>
      </c>
      <c r="F4" s="197" t="s">
        <v>10</v>
      </c>
      <c r="G4" s="197"/>
      <c r="H4" s="194" t="s">
        <v>11</v>
      </c>
      <c r="I4" s="200" t="s">
        <v>12</v>
      </c>
      <c r="J4" s="188" t="s">
        <v>13</v>
      </c>
    </row>
    <row r="5" spans="1:10">
      <c r="A5" s="4"/>
      <c r="B5" s="3"/>
      <c r="C5" s="3"/>
      <c r="D5" s="4"/>
      <c r="E5" s="4"/>
      <c r="F5" s="3"/>
      <c r="G5" s="181"/>
      <c r="H5" s="4"/>
    </row>
    <row r="6" spans="1:10" ht="32">
      <c r="A6" s="358" t="s">
        <v>27</v>
      </c>
      <c r="B6" s="400" t="s">
        <v>255</v>
      </c>
      <c r="C6" s="398" t="s">
        <v>256</v>
      </c>
      <c r="D6" s="370">
        <v>8</v>
      </c>
      <c r="E6" s="84" t="s">
        <v>257</v>
      </c>
      <c r="F6" s="137" t="s">
        <v>258</v>
      </c>
      <c r="G6" s="292" t="s">
        <v>259</v>
      </c>
      <c r="H6" s="136">
        <v>3</v>
      </c>
      <c r="I6" s="137" t="s">
        <v>25</v>
      </c>
      <c r="J6" s="126" t="s">
        <v>26</v>
      </c>
    </row>
    <row r="7" spans="1:10" ht="32">
      <c r="A7" s="372"/>
      <c r="B7" s="357"/>
      <c r="C7" s="375"/>
      <c r="D7" s="369"/>
      <c r="E7" s="82" t="s">
        <v>260</v>
      </c>
      <c r="F7" s="114" t="s">
        <v>261</v>
      </c>
      <c r="G7" s="293" t="s">
        <v>262</v>
      </c>
      <c r="H7" s="115">
        <v>3</v>
      </c>
      <c r="I7" s="114" t="s">
        <v>25</v>
      </c>
      <c r="J7" s="138" t="s">
        <v>26</v>
      </c>
    </row>
    <row r="8" spans="1:10" ht="27.75" customHeight="1">
      <c r="A8" s="359"/>
      <c r="B8" s="401"/>
      <c r="C8" s="399"/>
      <c r="D8" s="371"/>
      <c r="E8" s="90" t="s">
        <v>161</v>
      </c>
      <c r="F8" s="128" t="s">
        <v>263</v>
      </c>
      <c r="G8" s="294" t="s">
        <v>264</v>
      </c>
      <c r="H8" s="127">
        <v>2</v>
      </c>
      <c r="I8" s="128" t="s">
        <v>25</v>
      </c>
      <c r="J8" s="112" t="s">
        <v>265</v>
      </c>
    </row>
    <row r="9" spans="1:10" ht="16">
      <c r="A9" s="17"/>
      <c r="B9" s="21"/>
      <c r="C9" s="338"/>
      <c r="D9" s="17"/>
      <c r="E9" s="17"/>
      <c r="F9" s="16"/>
      <c r="G9" s="182"/>
      <c r="H9" s="17"/>
      <c r="I9" s="16"/>
      <c r="J9" s="5"/>
    </row>
    <row r="10" spans="1:10" ht="24" customHeight="1">
      <c r="A10" s="358" t="s">
        <v>27</v>
      </c>
      <c r="B10" s="366" t="s">
        <v>266</v>
      </c>
      <c r="C10" s="376" t="s">
        <v>267</v>
      </c>
      <c r="D10" s="370">
        <v>9</v>
      </c>
      <c r="E10" s="84" t="s">
        <v>268</v>
      </c>
      <c r="F10" s="137" t="s">
        <v>269</v>
      </c>
      <c r="G10" s="292" t="s">
        <v>270</v>
      </c>
      <c r="H10" s="136">
        <v>3</v>
      </c>
      <c r="I10" s="137" t="s">
        <v>25</v>
      </c>
      <c r="J10" s="158" t="s">
        <v>271</v>
      </c>
    </row>
    <row r="11" spans="1:10" ht="24" customHeight="1">
      <c r="A11" s="372"/>
      <c r="B11" s="367"/>
      <c r="C11" s="377"/>
      <c r="D11" s="369"/>
      <c r="E11" s="82" t="s">
        <v>272</v>
      </c>
      <c r="F11" s="114" t="s">
        <v>273</v>
      </c>
      <c r="G11" s="293" t="s">
        <v>274</v>
      </c>
      <c r="H11" s="115">
        <v>2</v>
      </c>
      <c r="I11" s="114" t="s">
        <v>25</v>
      </c>
      <c r="J11" s="159" t="s">
        <v>271</v>
      </c>
    </row>
    <row r="12" spans="1:10" ht="24" customHeight="1">
      <c r="A12" s="372"/>
      <c r="B12" s="367"/>
      <c r="C12" s="377"/>
      <c r="D12" s="369"/>
      <c r="E12" s="82" t="s">
        <v>275</v>
      </c>
      <c r="F12" s="114" t="s">
        <v>276</v>
      </c>
      <c r="G12" s="293" t="s">
        <v>277</v>
      </c>
      <c r="H12" s="115">
        <v>2</v>
      </c>
      <c r="I12" s="114" t="s">
        <v>25</v>
      </c>
      <c r="J12" s="159" t="s">
        <v>271</v>
      </c>
    </row>
    <row r="13" spans="1:10" ht="24" customHeight="1">
      <c r="A13" s="359"/>
      <c r="B13" s="368"/>
      <c r="C13" s="378"/>
      <c r="D13" s="371"/>
      <c r="E13" s="90" t="s">
        <v>278</v>
      </c>
      <c r="F13" s="128" t="s">
        <v>279</v>
      </c>
      <c r="G13" s="294" t="s">
        <v>280</v>
      </c>
      <c r="H13" s="127">
        <v>2</v>
      </c>
      <c r="I13" s="128" t="s">
        <v>25</v>
      </c>
      <c r="J13" s="112" t="s">
        <v>281</v>
      </c>
    </row>
    <row r="14" spans="1:10" ht="16">
      <c r="A14" s="17"/>
      <c r="B14" s="16"/>
      <c r="C14" s="33"/>
      <c r="D14" s="17"/>
      <c r="E14" s="17"/>
      <c r="F14" s="16"/>
      <c r="G14" s="182"/>
      <c r="H14" s="17"/>
      <c r="I14" s="16"/>
      <c r="J14" s="5"/>
    </row>
    <row r="15" spans="1:10" ht="21" customHeight="1">
      <c r="A15" s="358" t="s">
        <v>27</v>
      </c>
      <c r="B15" s="433" t="s">
        <v>282</v>
      </c>
      <c r="C15" s="376" t="s">
        <v>283</v>
      </c>
      <c r="D15" s="370">
        <v>13</v>
      </c>
      <c r="E15" s="84" t="s">
        <v>284</v>
      </c>
      <c r="F15" s="137" t="s">
        <v>285</v>
      </c>
      <c r="G15" s="292" t="s">
        <v>286</v>
      </c>
      <c r="H15" s="136">
        <v>6</v>
      </c>
      <c r="I15" s="137" t="s">
        <v>25</v>
      </c>
      <c r="J15" s="158" t="s">
        <v>287</v>
      </c>
    </row>
    <row r="16" spans="1:10" ht="34">
      <c r="A16" s="372"/>
      <c r="B16" s="434"/>
      <c r="C16" s="377"/>
      <c r="D16" s="369"/>
      <c r="E16" s="82" t="s">
        <v>284</v>
      </c>
      <c r="F16" s="155" t="s">
        <v>288</v>
      </c>
      <c r="G16" s="293" t="s">
        <v>289</v>
      </c>
      <c r="H16" s="115">
        <v>3</v>
      </c>
      <c r="I16" s="114" t="s">
        <v>25</v>
      </c>
      <c r="J16" s="159" t="s">
        <v>287</v>
      </c>
    </row>
    <row r="17" spans="1:10" ht="32">
      <c r="A17" s="359"/>
      <c r="B17" s="435"/>
      <c r="C17" s="378"/>
      <c r="D17" s="371"/>
      <c r="E17" s="210" t="s">
        <v>99</v>
      </c>
      <c r="F17" s="211" t="s">
        <v>290</v>
      </c>
      <c r="G17" s="294" t="s">
        <v>291</v>
      </c>
      <c r="H17" s="212">
        <v>4</v>
      </c>
      <c r="I17" s="211" t="s">
        <v>20</v>
      </c>
      <c r="J17" s="229" t="s">
        <v>96</v>
      </c>
    </row>
    <row r="18" spans="1:10" ht="16">
      <c r="A18" s="17"/>
      <c r="B18" s="16"/>
      <c r="C18" s="33"/>
      <c r="D18" s="17"/>
      <c r="E18" s="17"/>
      <c r="F18" s="16"/>
      <c r="G18" s="182"/>
      <c r="H18" s="17"/>
      <c r="I18" s="16"/>
      <c r="J18" s="5"/>
    </row>
    <row r="19" spans="1:10" ht="16">
      <c r="A19" s="358" t="s">
        <v>46</v>
      </c>
      <c r="B19" s="400" t="s">
        <v>292</v>
      </c>
      <c r="C19" s="376" t="s">
        <v>293</v>
      </c>
      <c r="D19" s="370">
        <v>6</v>
      </c>
      <c r="E19" s="84" t="s">
        <v>294</v>
      </c>
      <c r="F19" s="137" t="s">
        <v>295</v>
      </c>
      <c r="G19" s="292" t="s">
        <v>296</v>
      </c>
      <c r="H19" s="136">
        <v>2</v>
      </c>
      <c r="I19" s="137" t="s">
        <v>25</v>
      </c>
      <c r="J19" s="158" t="s">
        <v>297</v>
      </c>
    </row>
    <row r="20" spans="1:10" ht="16">
      <c r="A20" s="372"/>
      <c r="B20" s="357"/>
      <c r="C20" s="377"/>
      <c r="D20" s="369"/>
      <c r="E20" s="82" t="s">
        <v>298</v>
      </c>
      <c r="F20" s="114" t="s">
        <v>299</v>
      </c>
      <c r="G20" s="293" t="s">
        <v>300</v>
      </c>
      <c r="H20" s="115">
        <v>2</v>
      </c>
      <c r="I20" s="114" t="s">
        <v>25</v>
      </c>
      <c r="J20" s="159" t="s">
        <v>297</v>
      </c>
    </row>
    <row r="21" spans="1:10" ht="16">
      <c r="A21" s="359"/>
      <c r="B21" s="401"/>
      <c r="C21" s="378"/>
      <c r="D21" s="371"/>
      <c r="E21" s="90" t="s">
        <v>301</v>
      </c>
      <c r="F21" s="128" t="s">
        <v>302</v>
      </c>
      <c r="G21" s="294" t="s">
        <v>303</v>
      </c>
      <c r="H21" s="127">
        <v>2</v>
      </c>
      <c r="I21" s="128" t="s">
        <v>25</v>
      </c>
      <c r="J21" s="112" t="s">
        <v>297</v>
      </c>
    </row>
    <row r="22" spans="1:10" ht="16">
      <c r="A22" s="17"/>
      <c r="B22" s="16"/>
      <c r="C22" s="33"/>
      <c r="D22" s="17"/>
      <c r="E22" s="17"/>
      <c r="F22" s="16"/>
      <c r="G22" s="182"/>
      <c r="H22" s="17"/>
      <c r="I22" s="16"/>
      <c r="J22" s="5"/>
    </row>
    <row r="23" spans="1:10" ht="16">
      <c r="A23" s="358" t="s">
        <v>46</v>
      </c>
      <c r="B23" s="366" t="s">
        <v>304</v>
      </c>
      <c r="C23" s="376" t="s">
        <v>305</v>
      </c>
      <c r="D23" s="436">
        <v>8</v>
      </c>
      <c r="E23" s="184" t="s">
        <v>306</v>
      </c>
      <c r="F23" s="137" t="s">
        <v>307</v>
      </c>
      <c r="G23" s="292" t="s">
        <v>308</v>
      </c>
      <c r="H23" s="136">
        <v>3</v>
      </c>
      <c r="I23" s="137" t="s">
        <v>25</v>
      </c>
      <c r="J23" s="158" t="s">
        <v>309</v>
      </c>
    </row>
    <row r="24" spans="1:10" ht="16">
      <c r="A24" s="372"/>
      <c r="B24" s="367"/>
      <c r="C24" s="377"/>
      <c r="D24" s="437"/>
      <c r="E24" s="162" t="s">
        <v>310</v>
      </c>
      <c r="F24" s="114" t="s">
        <v>311</v>
      </c>
      <c r="G24" s="293" t="s">
        <v>312</v>
      </c>
      <c r="H24" s="183">
        <v>3</v>
      </c>
      <c r="I24" s="114" t="s">
        <v>25</v>
      </c>
      <c r="J24" s="159" t="s">
        <v>313</v>
      </c>
    </row>
    <row r="25" spans="1:10" ht="16">
      <c r="A25" s="359"/>
      <c r="B25" s="368"/>
      <c r="C25" s="378"/>
      <c r="D25" s="438"/>
      <c r="E25" s="185" t="s">
        <v>314</v>
      </c>
      <c r="F25" s="128" t="s">
        <v>315</v>
      </c>
      <c r="G25" s="294" t="s">
        <v>316</v>
      </c>
      <c r="H25" s="127">
        <v>2</v>
      </c>
      <c r="I25" s="128" t="s">
        <v>25</v>
      </c>
      <c r="J25" s="112" t="s">
        <v>313</v>
      </c>
    </row>
    <row r="26" spans="1:10" ht="16">
      <c r="A26" s="17"/>
      <c r="B26" s="16"/>
      <c r="C26" s="33"/>
      <c r="D26" s="17"/>
      <c r="E26" s="17"/>
      <c r="F26" s="16"/>
      <c r="G26" s="182"/>
      <c r="H26" s="17"/>
      <c r="I26" s="16"/>
      <c r="J26" s="5"/>
    </row>
    <row r="27" spans="1:10" ht="32">
      <c r="A27" s="358" t="s">
        <v>46</v>
      </c>
      <c r="B27" s="366" t="s">
        <v>317</v>
      </c>
      <c r="C27" s="398" t="s">
        <v>318</v>
      </c>
      <c r="D27" s="370">
        <v>11</v>
      </c>
      <c r="E27" s="84" t="s">
        <v>319</v>
      </c>
      <c r="F27" s="137" t="s">
        <v>320</v>
      </c>
      <c r="G27" s="292" t="s">
        <v>321</v>
      </c>
      <c r="H27" s="136">
        <v>3</v>
      </c>
      <c r="I27" s="137" t="s">
        <v>25</v>
      </c>
      <c r="J27" s="158" t="s">
        <v>322</v>
      </c>
    </row>
    <row r="28" spans="1:10" ht="32">
      <c r="A28" s="372"/>
      <c r="B28" s="367"/>
      <c r="C28" s="375"/>
      <c r="D28" s="369"/>
      <c r="E28" s="82" t="s">
        <v>323</v>
      </c>
      <c r="F28" s="114" t="s">
        <v>324</v>
      </c>
      <c r="G28" s="293" t="s">
        <v>325</v>
      </c>
      <c r="H28" s="115">
        <v>2</v>
      </c>
      <c r="I28" s="114" t="s">
        <v>25</v>
      </c>
      <c r="J28" s="159" t="s">
        <v>322</v>
      </c>
    </row>
    <row r="29" spans="1:10" ht="18.75" customHeight="1">
      <c r="A29" s="372"/>
      <c r="B29" s="367"/>
      <c r="C29" s="375"/>
      <c r="D29" s="369"/>
      <c r="E29" s="82" t="s">
        <v>326</v>
      </c>
      <c r="F29" s="114" t="s">
        <v>327</v>
      </c>
      <c r="G29" s="293" t="s">
        <v>328</v>
      </c>
      <c r="H29" s="115">
        <v>2</v>
      </c>
      <c r="I29" s="114" t="s">
        <v>25</v>
      </c>
      <c r="J29" s="159" t="s">
        <v>313</v>
      </c>
    </row>
    <row r="30" spans="1:10" ht="32">
      <c r="A30" s="359"/>
      <c r="B30" s="368"/>
      <c r="C30" s="399"/>
      <c r="D30" s="371"/>
      <c r="E30" s="210" t="s">
        <v>93</v>
      </c>
      <c r="F30" s="211" t="s">
        <v>329</v>
      </c>
      <c r="G30" s="309" t="s">
        <v>330</v>
      </c>
      <c r="H30" s="212">
        <v>4</v>
      </c>
      <c r="I30" s="211" t="s">
        <v>20</v>
      </c>
      <c r="J30" s="245" t="s">
        <v>96</v>
      </c>
    </row>
    <row r="31" spans="1:10" ht="16">
      <c r="A31" s="17"/>
      <c r="B31" s="16"/>
      <c r="C31" s="33"/>
      <c r="D31" s="17"/>
      <c r="E31" s="17"/>
      <c r="F31" s="16"/>
      <c r="G31" s="182"/>
      <c r="H31" s="17"/>
      <c r="I31" s="16"/>
      <c r="J31" s="5"/>
    </row>
    <row r="32" spans="1:10" ht="33" customHeight="1">
      <c r="A32" s="115" t="s">
        <v>14</v>
      </c>
      <c r="B32" s="339" t="s">
        <v>331</v>
      </c>
      <c r="C32" s="311" t="s">
        <v>332</v>
      </c>
      <c r="D32" s="115">
        <v>18</v>
      </c>
      <c r="E32" s="115"/>
      <c r="F32" s="201" t="s">
        <v>173</v>
      </c>
      <c r="G32" s="150"/>
      <c r="H32" s="115">
        <v>18</v>
      </c>
      <c r="I32" s="114"/>
      <c r="J32" s="320" t="s">
        <v>71</v>
      </c>
    </row>
    <row r="33" spans="1:10" ht="16">
      <c r="A33" s="17"/>
      <c r="B33" s="16"/>
      <c r="C33" s="16"/>
      <c r="D33" s="17"/>
      <c r="E33" s="17"/>
      <c r="F33" s="49"/>
      <c r="G33" s="180"/>
      <c r="H33" s="17"/>
      <c r="I33" s="16"/>
      <c r="J33" s="5"/>
    </row>
    <row r="34" spans="1:10" ht="17">
      <c r="A34" s="17"/>
      <c r="B34" s="24" t="s">
        <v>333</v>
      </c>
      <c r="C34" s="38"/>
      <c r="D34" s="373">
        <v>2</v>
      </c>
      <c r="E34" s="82"/>
      <c r="F34" s="201" t="s">
        <v>73</v>
      </c>
      <c r="G34" s="147"/>
      <c r="H34" s="80">
        <v>1</v>
      </c>
      <c r="I34" s="386"/>
      <c r="J34" s="75" t="s">
        <v>74</v>
      </c>
    </row>
    <row r="35" spans="1:10" ht="34">
      <c r="A35" s="17"/>
      <c r="B35" s="231" t="s">
        <v>334</v>
      </c>
      <c r="C35" s="79"/>
      <c r="D35" s="374"/>
      <c r="E35" s="82"/>
      <c r="F35" s="291" t="s">
        <v>76</v>
      </c>
      <c r="G35" s="319"/>
      <c r="H35" s="236">
        <v>1</v>
      </c>
      <c r="I35" s="386"/>
      <c r="J35" s="242" t="s">
        <v>74</v>
      </c>
    </row>
    <row r="36" spans="1:10" ht="16">
      <c r="A36" s="17"/>
      <c r="B36" s="16"/>
      <c r="C36" s="16"/>
      <c r="D36" s="17"/>
      <c r="E36" s="17"/>
      <c r="F36" s="16"/>
      <c r="G36" s="182"/>
      <c r="H36" s="16"/>
      <c r="I36" s="16"/>
    </row>
    <row r="37" spans="1:10" ht="16">
      <c r="A37" s="17" t="s">
        <v>8</v>
      </c>
      <c r="B37" s="16"/>
      <c r="C37" s="16"/>
      <c r="D37" s="17">
        <f>SUM(D6:D35)</f>
        <v>75</v>
      </c>
      <c r="E37" s="17"/>
      <c r="F37" s="16"/>
      <c r="G37" s="182"/>
      <c r="H37" s="17">
        <f>SUM(H6:H35)</f>
        <v>75</v>
      </c>
      <c r="I37" s="16"/>
    </row>
    <row r="38" spans="1:10" ht="16">
      <c r="A38" s="17"/>
      <c r="B38" s="16"/>
      <c r="C38" s="16"/>
      <c r="D38" s="17"/>
      <c r="E38" s="17"/>
      <c r="F38" s="16"/>
      <c r="G38" s="182"/>
      <c r="H38" s="17"/>
      <c r="I38" s="16"/>
    </row>
    <row r="39" spans="1:10" ht="34">
      <c r="A39" s="30" t="s">
        <v>77</v>
      </c>
      <c r="B39" s="59"/>
      <c r="C39" s="59"/>
      <c r="D39" s="32">
        <v>6</v>
      </c>
      <c r="E39" s="17"/>
      <c r="F39" s="16"/>
      <c r="G39" s="182"/>
      <c r="H39" s="17"/>
      <c r="I39" s="16"/>
    </row>
    <row r="41" spans="1:10" ht="16" thickBot="1"/>
    <row r="42" spans="1:10" ht="35" thickBot="1">
      <c r="A42" s="217"/>
      <c r="B42" s="218" t="s">
        <v>78</v>
      </c>
    </row>
  </sheetData>
  <mergeCells count="27">
    <mergeCell ref="D19:D21"/>
    <mergeCell ref="A27:A30"/>
    <mergeCell ref="A23:A25"/>
    <mergeCell ref="D27:D30"/>
    <mergeCell ref="D23:D25"/>
    <mergeCell ref="B23:B25"/>
    <mergeCell ref="A2:J2"/>
    <mergeCell ref="C6:C8"/>
    <mergeCell ref="C10:C13"/>
    <mergeCell ref="C15:C17"/>
    <mergeCell ref="C19:C21"/>
    <mergeCell ref="A19:A21"/>
    <mergeCell ref="A6:A8"/>
    <mergeCell ref="A10:A13"/>
    <mergeCell ref="D10:D13"/>
    <mergeCell ref="D6:D8"/>
    <mergeCell ref="B10:B13"/>
    <mergeCell ref="B6:B8"/>
    <mergeCell ref="B19:B21"/>
    <mergeCell ref="B15:B17"/>
    <mergeCell ref="D15:D17"/>
    <mergeCell ref="A15:A17"/>
    <mergeCell ref="I34:I35"/>
    <mergeCell ref="C27:C30"/>
    <mergeCell ref="C23:C25"/>
    <mergeCell ref="D34:D35"/>
    <mergeCell ref="B27:B30"/>
  </mergeCells>
  <pageMargins left="0.7" right="0.7" top="0.75" bottom="0.75" header="0.3" footer="0.3"/>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F6097-49FB-41B6-8050-873918390357}">
  <sheetPr>
    <pageSetUpPr fitToPage="1"/>
  </sheetPr>
  <dimension ref="A2:J34"/>
  <sheetViews>
    <sheetView zoomScale="90" zoomScaleNormal="90" workbookViewId="0">
      <selection activeCell="F3" sqref="F3"/>
    </sheetView>
  </sheetViews>
  <sheetFormatPr baseColWidth="10" defaultColWidth="8.83203125" defaultRowHeight="15"/>
  <cols>
    <col min="1" max="1" width="16.5" style="8" customWidth="1"/>
    <col min="2" max="2" width="54.33203125" style="8" customWidth="1"/>
    <col min="3" max="3" width="13.83203125" style="8" customWidth="1"/>
    <col min="4" max="4" width="9.1640625" style="9"/>
    <col min="5" max="5" width="14.83203125" style="9" customWidth="1"/>
    <col min="6" max="6" width="63.5" customWidth="1"/>
    <col min="7" max="7" width="15.6640625" style="179" customWidth="1"/>
    <col min="8" max="8" width="9.1640625" style="1"/>
    <col min="9" max="9" width="17.5" customWidth="1"/>
    <col min="10" max="10" width="32.5" customWidth="1"/>
  </cols>
  <sheetData>
    <row r="2" spans="1:10" ht="19">
      <c r="A2" s="351" t="s">
        <v>444</v>
      </c>
      <c r="B2" s="351"/>
      <c r="C2" s="351"/>
      <c r="D2" s="351"/>
      <c r="E2" s="351"/>
      <c r="F2" s="351"/>
      <c r="G2" s="351"/>
      <c r="H2" s="351"/>
      <c r="I2" s="351"/>
    </row>
    <row r="3" spans="1:10">
      <c r="A3" s="60" t="s">
        <v>335</v>
      </c>
    </row>
    <row r="4" spans="1:10" ht="16">
      <c r="A4" s="190"/>
      <c r="B4" s="194" t="s">
        <v>7</v>
      </c>
      <c r="C4" s="194"/>
      <c r="D4" s="194" t="s">
        <v>8</v>
      </c>
      <c r="E4" s="194" t="s">
        <v>9</v>
      </c>
      <c r="F4" s="197" t="s">
        <v>10</v>
      </c>
      <c r="G4" s="197"/>
      <c r="H4" s="194" t="s">
        <v>11</v>
      </c>
      <c r="I4" s="200" t="s">
        <v>12</v>
      </c>
      <c r="J4" s="188" t="s">
        <v>13</v>
      </c>
    </row>
    <row r="6" spans="1:10" ht="16">
      <c r="A6" s="358" t="s">
        <v>27</v>
      </c>
      <c r="B6" s="400" t="s">
        <v>336</v>
      </c>
      <c r="C6" s="398" t="s">
        <v>337</v>
      </c>
      <c r="D6" s="370">
        <v>12</v>
      </c>
      <c r="E6" s="84" t="s">
        <v>161</v>
      </c>
      <c r="F6" s="137" t="s">
        <v>338</v>
      </c>
      <c r="G6" s="292" t="s">
        <v>339</v>
      </c>
      <c r="H6" s="136">
        <v>5</v>
      </c>
      <c r="I6" s="137" t="s">
        <v>25</v>
      </c>
      <c r="J6" s="158" t="s">
        <v>265</v>
      </c>
    </row>
    <row r="7" spans="1:10" ht="16">
      <c r="A7" s="372"/>
      <c r="B7" s="357"/>
      <c r="C7" s="375"/>
      <c r="D7" s="369"/>
      <c r="E7" s="82" t="s">
        <v>165</v>
      </c>
      <c r="F7" s="114" t="s">
        <v>340</v>
      </c>
      <c r="G7" s="293" t="s">
        <v>341</v>
      </c>
      <c r="H7" s="115">
        <v>3</v>
      </c>
      <c r="I7" s="114" t="s">
        <v>25</v>
      </c>
      <c r="J7" s="159" t="s">
        <v>265</v>
      </c>
    </row>
    <row r="8" spans="1:10" ht="23.25" customHeight="1">
      <c r="A8" s="372"/>
      <c r="B8" s="357"/>
      <c r="C8" s="375"/>
      <c r="D8" s="369"/>
      <c r="E8" s="82" t="s">
        <v>342</v>
      </c>
      <c r="F8" s="114" t="s">
        <v>343</v>
      </c>
      <c r="G8" s="293" t="s">
        <v>344</v>
      </c>
      <c r="H8" s="115">
        <v>2</v>
      </c>
      <c r="I8" s="114" t="s">
        <v>25</v>
      </c>
      <c r="J8" s="159" t="s">
        <v>345</v>
      </c>
    </row>
    <row r="9" spans="1:10" ht="16">
      <c r="A9" s="359"/>
      <c r="B9" s="401"/>
      <c r="C9" s="399"/>
      <c r="D9" s="371"/>
      <c r="E9" s="90" t="s">
        <v>155</v>
      </c>
      <c r="F9" s="128" t="s">
        <v>346</v>
      </c>
      <c r="G9" s="294" t="s">
        <v>347</v>
      </c>
      <c r="H9" s="127">
        <v>2</v>
      </c>
      <c r="I9" s="128" t="s">
        <v>25</v>
      </c>
      <c r="J9" s="112" t="s">
        <v>348</v>
      </c>
    </row>
    <row r="10" spans="1:10" ht="16">
      <c r="A10" s="61"/>
      <c r="B10" s="61"/>
      <c r="C10" s="340"/>
      <c r="D10" s="42"/>
      <c r="E10" s="42"/>
      <c r="F10" s="16"/>
      <c r="G10" s="182"/>
      <c r="H10" s="17"/>
      <c r="I10" s="16"/>
      <c r="J10" s="5"/>
    </row>
    <row r="11" spans="1:10" ht="16">
      <c r="A11" s="358" t="s">
        <v>27</v>
      </c>
      <c r="B11" s="400" t="s">
        <v>349</v>
      </c>
      <c r="C11" s="398" t="s">
        <v>350</v>
      </c>
      <c r="D11" s="370">
        <v>8</v>
      </c>
      <c r="E11" s="84" t="s">
        <v>351</v>
      </c>
      <c r="F11" s="137" t="s">
        <v>352</v>
      </c>
      <c r="G11" s="292" t="s">
        <v>353</v>
      </c>
      <c r="H11" s="136">
        <v>3</v>
      </c>
      <c r="I11" s="137" t="s">
        <v>25</v>
      </c>
      <c r="J11" s="158" t="s">
        <v>354</v>
      </c>
    </row>
    <row r="12" spans="1:10" ht="16">
      <c r="A12" s="372"/>
      <c r="B12" s="357"/>
      <c r="C12" s="375"/>
      <c r="D12" s="369"/>
      <c r="E12" s="82" t="s">
        <v>355</v>
      </c>
      <c r="F12" s="114" t="s">
        <v>356</v>
      </c>
      <c r="G12" s="293" t="s">
        <v>357</v>
      </c>
      <c r="H12" s="115">
        <v>2</v>
      </c>
      <c r="I12" s="114" t="s">
        <v>25</v>
      </c>
      <c r="J12" s="159" t="s">
        <v>354</v>
      </c>
    </row>
    <row r="13" spans="1:10" ht="23.25" customHeight="1">
      <c r="A13" s="359"/>
      <c r="B13" s="401"/>
      <c r="C13" s="399"/>
      <c r="D13" s="371"/>
      <c r="E13" s="90" t="s">
        <v>358</v>
      </c>
      <c r="F13" s="128" t="s">
        <v>359</v>
      </c>
      <c r="G13" s="294" t="s">
        <v>360</v>
      </c>
      <c r="H13" s="127">
        <v>3</v>
      </c>
      <c r="I13" s="128" t="s">
        <v>25</v>
      </c>
      <c r="J13" s="112" t="s">
        <v>361</v>
      </c>
    </row>
    <row r="14" spans="1:10" ht="16">
      <c r="A14" s="61"/>
      <c r="B14" s="61"/>
      <c r="C14" s="340"/>
      <c r="D14" s="42"/>
      <c r="E14" s="42"/>
      <c r="F14" s="16"/>
      <c r="G14" s="182"/>
      <c r="H14" s="17"/>
      <c r="I14" s="16"/>
      <c r="J14" s="5"/>
    </row>
    <row r="15" spans="1:10" ht="22.5" customHeight="1">
      <c r="A15" s="358" t="s">
        <v>27</v>
      </c>
      <c r="B15" s="400" t="s">
        <v>362</v>
      </c>
      <c r="C15" s="376" t="s">
        <v>363</v>
      </c>
      <c r="D15" s="370">
        <v>9</v>
      </c>
      <c r="E15" s="84" t="s">
        <v>161</v>
      </c>
      <c r="F15" s="137" t="s">
        <v>364</v>
      </c>
      <c r="G15" s="292" t="s">
        <v>365</v>
      </c>
      <c r="H15" s="136">
        <v>3</v>
      </c>
      <c r="I15" s="137" t="s">
        <v>25</v>
      </c>
      <c r="J15" s="158" t="s">
        <v>265</v>
      </c>
    </row>
    <row r="16" spans="1:10" ht="22.5" customHeight="1">
      <c r="A16" s="372"/>
      <c r="B16" s="357"/>
      <c r="C16" s="377"/>
      <c r="D16" s="369"/>
      <c r="E16" s="82" t="s">
        <v>165</v>
      </c>
      <c r="F16" s="114" t="s">
        <v>366</v>
      </c>
      <c r="G16" s="293" t="s">
        <v>367</v>
      </c>
      <c r="H16" s="115">
        <v>2</v>
      </c>
      <c r="I16" s="114" t="s">
        <v>25</v>
      </c>
      <c r="J16" s="159" t="s">
        <v>265</v>
      </c>
    </row>
    <row r="17" spans="1:10" ht="32">
      <c r="A17" s="359"/>
      <c r="B17" s="401"/>
      <c r="C17" s="378"/>
      <c r="D17" s="371"/>
      <c r="E17" s="318" t="s">
        <v>99</v>
      </c>
      <c r="F17" s="211" t="s">
        <v>368</v>
      </c>
      <c r="G17" s="309" t="s">
        <v>369</v>
      </c>
      <c r="H17" s="212">
        <v>4</v>
      </c>
      <c r="I17" s="211" t="s">
        <v>20</v>
      </c>
      <c r="J17" s="229" t="s">
        <v>96</v>
      </c>
    </row>
    <row r="18" spans="1:10" ht="16">
      <c r="A18" s="61"/>
      <c r="B18" s="61"/>
      <c r="C18" s="340"/>
      <c r="D18" s="42"/>
      <c r="E18" s="42"/>
      <c r="F18" s="16"/>
      <c r="G18" s="182"/>
      <c r="H18" s="17"/>
      <c r="I18" s="16"/>
      <c r="J18" s="5"/>
    </row>
    <row r="19" spans="1:10" ht="21.75" customHeight="1">
      <c r="A19" s="439" t="s">
        <v>27</v>
      </c>
      <c r="B19" s="366" t="s">
        <v>370</v>
      </c>
      <c r="C19" s="376" t="s">
        <v>371</v>
      </c>
      <c r="D19" s="370">
        <v>13</v>
      </c>
      <c r="E19" s="84" t="s">
        <v>372</v>
      </c>
      <c r="F19" s="137" t="s">
        <v>373</v>
      </c>
      <c r="G19" s="292" t="s">
        <v>374</v>
      </c>
      <c r="H19" s="136">
        <v>3</v>
      </c>
      <c r="I19" s="137" t="s">
        <v>25</v>
      </c>
      <c r="J19" s="158" t="s">
        <v>375</v>
      </c>
    </row>
    <row r="20" spans="1:10" ht="21.75" customHeight="1">
      <c r="A20" s="440"/>
      <c r="B20" s="367"/>
      <c r="C20" s="377"/>
      <c r="D20" s="369"/>
      <c r="E20" s="82" t="s">
        <v>161</v>
      </c>
      <c r="F20" s="114" t="s">
        <v>376</v>
      </c>
      <c r="G20" s="293" t="s">
        <v>377</v>
      </c>
      <c r="H20" s="115">
        <v>2</v>
      </c>
      <c r="I20" s="114" t="s">
        <v>25</v>
      </c>
      <c r="J20" s="159" t="s">
        <v>375</v>
      </c>
    </row>
    <row r="21" spans="1:10" ht="21.75" customHeight="1">
      <c r="A21" s="440"/>
      <c r="B21" s="367"/>
      <c r="C21" s="377"/>
      <c r="D21" s="369"/>
      <c r="E21" s="82" t="s">
        <v>165</v>
      </c>
      <c r="F21" s="114" t="s">
        <v>378</v>
      </c>
      <c r="G21" s="293" t="s">
        <v>379</v>
      </c>
      <c r="H21" s="115">
        <v>2</v>
      </c>
      <c r="I21" s="114" t="s">
        <v>25</v>
      </c>
      <c r="J21" s="159" t="s">
        <v>375</v>
      </c>
    </row>
    <row r="22" spans="1:10" ht="21" customHeight="1">
      <c r="A22" s="440"/>
      <c r="B22" s="367"/>
      <c r="C22" s="377"/>
      <c r="D22" s="369"/>
      <c r="E22" s="82" t="s">
        <v>380</v>
      </c>
      <c r="F22" s="114" t="s">
        <v>381</v>
      </c>
      <c r="G22" s="293" t="s">
        <v>382</v>
      </c>
      <c r="H22" s="115">
        <v>4</v>
      </c>
      <c r="I22" s="114" t="s">
        <v>25</v>
      </c>
      <c r="J22" s="159" t="s">
        <v>383</v>
      </c>
    </row>
    <row r="23" spans="1:10" ht="20.25" customHeight="1">
      <c r="A23" s="441"/>
      <c r="B23" s="368"/>
      <c r="C23" s="378"/>
      <c r="D23" s="371"/>
      <c r="E23" s="90" t="s">
        <v>384</v>
      </c>
      <c r="F23" s="128" t="s">
        <v>385</v>
      </c>
      <c r="G23" s="294" t="s">
        <v>386</v>
      </c>
      <c r="H23" s="127">
        <v>2</v>
      </c>
      <c r="I23" s="128" t="s">
        <v>25</v>
      </c>
      <c r="J23" s="112" t="s">
        <v>383</v>
      </c>
    </row>
    <row r="24" spans="1:10" ht="16">
      <c r="A24" s="61"/>
      <c r="B24" s="61"/>
      <c r="C24" s="340"/>
      <c r="D24" s="42"/>
      <c r="E24" s="42"/>
      <c r="F24" s="16"/>
      <c r="G24" s="182"/>
      <c r="H24" s="17"/>
      <c r="I24" s="16"/>
      <c r="J24" s="5"/>
    </row>
    <row r="25" spans="1:10" ht="16">
      <c r="A25" s="82" t="s">
        <v>14</v>
      </c>
      <c r="B25" s="342" t="s">
        <v>387</v>
      </c>
      <c r="C25" s="341" t="s">
        <v>388</v>
      </c>
      <c r="D25" s="279">
        <v>15</v>
      </c>
      <c r="E25" s="279"/>
      <c r="F25" s="280" t="s">
        <v>124</v>
      </c>
      <c r="G25" s="321" t="s">
        <v>388</v>
      </c>
      <c r="H25" s="281">
        <v>15</v>
      </c>
      <c r="I25" s="190"/>
      <c r="J25" s="74" t="s">
        <v>71</v>
      </c>
    </row>
    <row r="26" spans="1:10" ht="32">
      <c r="A26" s="82" t="s">
        <v>14</v>
      </c>
      <c r="B26" s="343" t="s">
        <v>389</v>
      </c>
      <c r="C26" s="341" t="s">
        <v>390</v>
      </c>
      <c r="D26" s="279">
        <v>2</v>
      </c>
      <c r="E26" s="279" t="s">
        <v>391</v>
      </c>
      <c r="F26" s="190" t="s">
        <v>389</v>
      </c>
      <c r="G26" s="321" t="s">
        <v>390</v>
      </c>
      <c r="H26" s="281">
        <v>2</v>
      </c>
      <c r="I26" s="190" t="s">
        <v>392</v>
      </c>
      <c r="J26" s="74" t="s">
        <v>393</v>
      </c>
    </row>
    <row r="27" spans="1:10" ht="32">
      <c r="A27" s="82" t="s">
        <v>14</v>
      </c>
      <c r="B27" s="344" t="s">
        <v>394</v>
      </c>
      <c r="C27" s="341" t="s">
        <v>395</v>
      </c>
      <c r="D27" s="279">
        <v>7</v>
      </c>
      <c r="E27" s="279"/>
      <c r="F27" s="190"/>
      <c r="G27" s="321" t="s">
        <v>395</v>
      </c>
      <c r="H27" s="281">
        <v>7</v>
      </c>
      <c r="I27" s="190" t="s">
        <v>392</v>
      </c>
      <c r="J27" s="74" t="s">
        <v>393</v>
      </c>
    </row>
    <row r="28" spans="1:10" ht="16">
      <c r="A28" s="61"/>
      <c r="B28" s="61"/>
      <c r="C28" s="61"/>
      <c r="D28" s="42"/>
      <c r="E28" s="42"/>
      <c r="F28" s="16"/>
      <c r="G28" s="182"/>
      <c r="H28" s="17"/>
      <c r="I28" s="16"/>
    </row>
    <row r="29" spans="1:10" ht="16">
      <c r="A29" s="62" t="s">
        <v>8</v>
      </c>
      <c r="B29" s="63"/>
      <c r="C29" s="63"/>
      <c r="D29" s="64">
        <f>SUM(D6:D27)</f>
        <v>66</v>
      </c>
      <c r="E29" s="42"/>
      <c r="F29" s="16"/>
      <c r="G29" s="182"/>
      <c r="H29" s="17">
        <f>SUM(H6:H27)</f>
        <v>66</v>
      </c>
      <c r="I29" s="16"/>
    </row>
    <row r="30" spans="1:10" ht="16">
      <c r="A30" s="61"/>
      <c r="B30" s="61"/>
      <c r="C30" s="61"/>
      <c r="D30" s="42"/>
      <c r="E30" s="42"/>
      <c r="F30" s="16"/>
      <c r="G30" s="182"/>
      <c r="H30" s="17"/>
      <c r="I30" s="16"/>
    </row>
    <row r="31" spans="1:10" ht="34">
      <c r="A31" s="30" t="s">
        <v>77</v>
      </c>
      <c r="B31" s="65"/>
      <c r="C31" s="65"/>
      <c r="D31" s="66">
        <v>5</v>
      </c>
      <c r="E31" s="42"/>
      <c r="F31" s="16"/>
      <c r="G31" s="182"/>
      <c r="H31" s="17"/>
      <c r="I31" s="16"/>
    </row>
    <row r="32" spans="1:10" ht="16">
      <c r="A32" s="61"/>
      <c r="B32" s="61"/>
      <c r="C32" s="61"/>
      <c r="D32" s="42"/>
      <c r="E32" s="42"/>
      <c r="F32" s="16"/>
      <c r="G32" s="182"/>
      <c r="H32" s="17"/>
      <c r="I32" s="16"/>
    </row>
    <row r="33" spans="1:2" ht="16" thickBot="1"/>
    <row r="34" spans="1:2" ht="18" thickBot="1">
      <c r="A34" s="217"/>
      <c r="B34" s="218" t="s">
        <v>78</v>
      </c>
    </row>
  </sheetData>
  <mergeCells count="17">
    <mergeCell ref="C19:C23"/>
    <mergeCell ref="A2:I2"/>
    <mergeCell ref="D19:D23"/>
    <mergeCell ref="D6:D9"/>
    <mergeCell ref="D11:D13"/>
    <mergeCell ref="D15:D17"/>
    <mergeCell ref="A6:A9"/>
    <mergeCell ref="A11:A13"/>
    <mergeCell ref="A15:A17"/>
    <mergeCell ref="A19:A23"/>
    <mergeCell ref="B6:B9"/>
    <mergeCell ref="B11:B13"/>
    <mergeCell ref="B15:B17"/>
    <mergeCell ref="B19:B23"/>
    <mergeCell ref="C6:C9"/>
    <mergeCell ref="C11:C13"/>
    <mergeCell ref="C15:C17"/>
  </mergeCells>
  <pageMargins left="0.7" right="0.7" top="0.75" bottom="0.75" header="0.3" footer="0.3"/>
  <pageSetup paperSize="9" scale="7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E91BC-BAFC-4F25-B59C-1D442A555AF1}">
  <sheetPr>
    <pageSetUpPr fitToPage="1"/>
  </sheetPr>
  <dimension ref="A4:K24"/>
  <sheetViews>
    <sheetView workbookViewId="0">
      <selection activeCell="H34" sqref="H34"/>
    </sheetView>
  </sheetViews>
  <sheetFormatPr baseColWidth="10" defaultColWidth="8.83203125" defaultRowHeight="15"/>
  <cols>
    <col min="2" max="2" width="15.6640625" customWidth="1"/>
    <col min="3" max="3" width="17.6640625" customWidth="1"/>
    <col min="4" max="4" width="18.33203125" customWidth="1"/>
    <col min="5" max="5" width="25.1640625" customWidth="1"/>
    <col min="6" max="6" width="19" customWidth="1"/>
    <col min="7" max="8" width="18.5" customWidth="1"/>
    <col min="9" max="9" width="11" customWidth="1"/>
    <col min="10" max="10" width="36.33203125" customWidth="1"/>
    <col min="11" max="11" width="17.6640625" customWidth="1"/>
    <col min="12" max="12" width="19.33203125" customWidth="1"/>
  </cols>
  <sheetData>
    <row r="4" spans="1:11" ht="16">
      <c r="A4" s="442" t="s">
        <v>396</v>
      </c>
      <c r="B4" s="442"/>
      <c r="C4" s="442"/>
      <c r="D4" s="442"/>
      <c r="E4" s="442"/>
      <c r="F4" s="442"/>
      <c r="G4" s="442"/>
      <c r="H4" s="442"/>
      <c r="I4" s="442"/>
      <c r="J4" s="189" t="s">
        <v>397</v>
      </c>
      <c r="K4" s="16"/>
    </row>
    <row r="5" spans="1:11" ht="34">
      <c r="A5" s="190"/>
      <c r="B5" s="190" t="s">
        <v>398</v>
      </c>
      <c r="C5" s="246" t="s">
        <v>399</v>
      </c>
      <c r="D5" s="246" t="s">
        <v>400</v>
      </c>
      <c r="E5" s="190" t="s">
        <v>401</v>
      </c>
      <c r="F5" s="246" t="s">
        <v>402</v>
      </c>
      <c r="G5" s="190" t="s">
        <v>403</v>
      </c>
      <c r="H5" s="190" t="s">
        <v>389</v>
      </c>
      <c r="I5" s="190" t="s">
        <v>8</v>
      </c>
      <c r="J5" s="190"/>
      <c r="K5" s="16"/>
    </row>
    <row r="6" spans="1:11" ht="16">
      <c r="A6" s="190" t="s">
        <v>6</v>
      </c>
      <c r="B6" s="190">
        <f>'[1]I ANNO'!C33</f>
        <v>13</v>
      </c>
      <c r="C6" s="190">
        <f>'[1]I ANNO'!C38</f>
        <v>15</v>
      </c>
      <c r="D6" s="190">
        <f>'[1]I ANNO'!C43</f>
        <v>24</v>
      </c>
      <c r="E6" s="190">
        <v>2</v>
      </c>
      <c r="F6" s="190">
        <f>'[1]I ANNO'!C20</f>
        <v>2</v>
      </c>
      <c r="G6" s="190"/>
      <c r="H6" s="190"/>
      <c r="I6" s="190">
        <f>SUM(B6:G6)</f>
        <v>56</v>
      </c>
      <c r="J6" s="190">
        <f>'[1]I ANNO'!C27</f>
        <v>5</v>
      </c>
      <c r="K6" s="16"/>
    </row>
    <row r="7" spans="1:11" ht="16">
      <c r="A7" s="190" t="s">
        <v>80</v>
      </c>
      <c r="B7" s="190">
        <v>17</v>
      </c>
      <c r="C7" s="190">
        <f>'[1]II ANNO'!C48</f>
        <v>30</v>
      </c>
      <c r="D7" s="190">
        <v>3</v>
      </c>
      <c r="E7" s="190">
        <v>2</v>
      </c>
      <c r="F7" s="190">
        <f>'[1]II ANNO'!C25</f>
        <v>2</v>
      </c>
      <c r="G7" s="190"/>
      <c r="H7" s="190"/>
      <c r="I7" s="190">
        <f t="shared" ref="I7:I10" si="0">SUM(B7:G7)</f>
        <v>54</v>
      </c>
      <c r="J7" s="190">
        <v>6</v>
      </c>
      <c r="K7" s="16"/>
    </row>
    <row r="8" spans="1:11" ht="16">
      <c r="A8" s="190" t="s">
        <v>140</v>
      </c>
      <c r="B8" s="190">
        <f>'[1]III ANNO'!C33</f>
        <v>11</v>
      </c>
      <c r="C8" s="190">
        <f>'[1]III ANNO'!C39</f>
        <v>18</v>
      </c>
      <c r="D8" s="190">
        <v>3</v>
      </c>
      <c r="E8" s="190">
        <v>1</v>
      </c>
      <c r="F8" s="190">
        <f>'[1]III ANNO'!C21</f>
        <v>9</v>
      </c>
      <c r="G8" s="190"/>
      <c r="H8" s="190"/>
      <c r="I8" s="190">
        <f t="shared" si="0"/>
        <v>42</v>
      </c>
      <c r="J8" s="190">
        <v>3</v>
      </c>
      <c r="K8" s="16"/>
    </row>
    <row r="9" spans="1:11" ht="16">
      <c r="A9" s="190" t="s">
        <v>193</v>
      </c>
      <c r="B9" s="190">
        <f>'[1]IV ANNO'!C41</f>
        <v>11</v>
      </c>
      <c r="C9" s="190">
        <v>40</v>
      </c>
      <c r="D9" s="190">
        <f>'[1]IV ANNO'!C62</f>
        <v>0</v>
      </c>
      <c r="E9" s="190">
        <v>2</v>
      </c>
      <c r="F9" s="190">
        <f>'[1]IV ANNO'!C28</f>
        <v>14</v>
      </c>
      <c r="G9" s="190"/>
      <c r="H9" s="190"/>
      <c r="I9" s="190">
        <f t="shared" si="0"/>
        <v>67</v>
      </c>
      <c r="J9" s="190">
        <f>'[1]IV ANNO'!C35</f>
        <v>7</v>
      </c>
      <c r="K9" s="16"/>
    </row>
    <row r="10" spans="1:11" ht="16">
      <c r="A10" s="190" t="s">
        <v>404</v>
      </c>
      <c r="B10" s="190">
        <f>'[1]V ANNO'!C43</f>
        <v>8</v>
      </c>
      <c r="C10" s="190">
        <v>47</v>
      </c>
      <c r="D10" s="190">
        <f>'[1]V ANNO'!C68</f>
        <v>0</v>
      </c>
      <c r="E10" s="190">
        <v>2</v>
      </c>
      <c r="F10" s="190">
        <f>'[1]V ANNO'!C30</f>
        <v>18</v>
      </c>
      <c r="G10" s="190"/>
      <c r="H10" s="190"/>
      <c r="I10" s="190">
        <f t="shared" si="0"/>
        <v>75</v>
      </c>
      <c r="J10" s="190">
        <f>'[1]V ANNO'!C37</f>
        <v>6</v>
      </c>
      <c r="K10" s="16"/>
    </row>
    <row r="11" spans="1:11" ht="16">
      <c r="A11" s="190" t="s">
        <v>335</v>
      </c>
      <c r="B11" s="190">
        <f>'[1]VI ANNO'!C33</f>
        <v>4</v>
      </c>
      <c r="C11" s="190">
        <f>'[1]VI ANNO'!C46</f>
        <v>38</v>
      </c>
      <c r="D11" s="190">
        <f>'[1]VI ANNO'!C53</f>
        <v>0</v>
      </c>
      <c r="E11" s="190">
        <v>0</v>
      </c>
      <c r="F11" s="190">
        <f>'[1]VI ANNO'!C23</f>
        <v>15</v>
      </c>
      <c r="G11" s="190">
        <v>7</v>
      </c>
      <c r="H11" s="190">
        <v>2</v>
      </c>
      <c r="I11" s="190">
        <f>SUM(B11:H11)</f>
        <v>66</v>
      </c>
      <c r="J11" s="190">
        <f>'[1]VI ANNO'!C28</f>
        <v>5</v>
      </c>
      <c r="K11" s="16" t="s">
        <v>405</v>
      </c>
    </row>
    <row r="12" spans="1:11" ht="16">
      <c r="A12" s="191"/>
      <c r="B12" s="191">
        <f>SUM(B6:B11)</f>
        <v>64</v>
      </c>
      <c r="C12" s="191">
        <f t="shared" ref="C12:H12" si="1">SUM(C6:C11)</f>
        <v>188</v>
      </c>
      <c r="D12" s="191">
        <f t="shared" si="1"/>
        <v>30</v>
      </c>
      <c r="E12" s="191">
        <f t="shared" si="1"/>
        <v>9</v>
      </c>
      <c r="F12" s="191">
        <f t="shared" si="1"/>
        <v>60</v>
      </c>
      <c r="G12" s="191">
        <f t="shared" si="1"/>
        <v>7</v>
      </c>
      <c r="H12" s="191">
        <f t="shared" si="1"/>
        <v>2</v>
      </c>
      <c r="I12" s="191">
        <f>SUM(I6:I11)</f>
        <v>360</v>
      </c>
      <c r="J12" s="191">
        <f>SUM(J6:J11)</f>
        <v>32</v>
      </c>
      <c r="K12" s="16"/>
    </row>
    <row r="13" spans="1:11" ht="16">
      <c r="A13" s="190"/>
      <c r="B13" s="190"/>
      <c r="C13" s="190"/>
      <c r="D13" s="190"/>
      <c r="E13" s="190"/>
      <c r="F13" s="190"/>
      <c r="G13" s="190"/>
      <c r="H13" s="190"/>
      <c r="I13" s="190"/>
      <c r="J13" s="190"/>
      <c r="K13" s="16"/>
    </row>
    <row r="14" spans="1:11" ht="16">
      <c r="A14" s="193" t="s">
        <v>406</v>
      </c>
      <c r="B14" s="192">
        <v>42</v>
      </c>
      <c r="C14" s="193">
        <v>0</v>
      </c>
      <c r="D14" s="193">
        <v>30</v>
      </c>
      <c r="E14" s="193">
        <v>5</v>
      </c>
      <c r="F14" s="193">
        <v>6</v>
      </c>
      <c r="G14" s="248"/>
      <c r="H14" s="248"/>
      <c r="I14" s="193">
        <f>SUM(B14:H14)</f>
        <v>83</v>
      </c>
      <c r="J14" s="193" t="s">
        <v>407</v>
      </c>
      <c r="K14" s="16"/>
    </row>
    <row r="15" spans="1:11" ht="16">
      <c r="A15" s="190" t="s">
        <v>408</v>
      </c>
      <c r="B15" s="190">
        <v>22</v>
      </c>
      <c r="C15" s="190">
        <v>188</v>
      </c>
      <c r="D15" s="190">
        <v>0</v>
      </c>
      <c r="E15" s="190">
        <v>4</v>
      </c>
      <c r="F15" s="190">
        <v>54</v>
      </c>
      <c r="G15" s="247"/>
      <c r="H15" s="247"/>
      <c r="I15" s="190">
        <f>SUM(B15:H15)</f>
        <v>268</v>
      </c>
      <c r="J15" s="190" t="s">
        <v>407</v>
      </c>
      <c r="K15" s="16"/>
    </row>
    <row r="16" spans="1:11" ht="16">
      <c r="A16" s="190"/>
      <c r="B16" s="190">
        <f>SUM(B14:B15)</f>
        <v>64</v>
      </c>
      <c r="C16" s="190">
        <f>SUM(C14:C15)</f>
        <v>188</v>
      </c>
      <c r="D16" s="190">
        <f>SUM(D14:D15)</f>
        <v>30</v>
      </c>
      <c r="E16" s="190">
        <f>SUM(E14:E15)</f>
        <v>9</v>
      </c>
      <c r="F16" s="190">
        <f t="shared" ref="F16" si="2">SUM(F14:F15)</f>
        <v>60</v>
      </c>
      <c r="G16" s="190">
        <v>7</v>
      </c>
      <c r="H16" s="190">
        <v>2</v>
      </c>
      <c r="I16" s="194">
        <f>SUM(B16:H16)</f>
        <v>360</v>
      </c>
      <c r="J16" s="190"/>
      <c r="K16" s="16"/>
    </row>
    <row r="17" spans="1:11">
      <c r="A17" s="187"/>
      <c r="B17" s="187"/>
      <c r="C17" s="187"/>
      <c r="D17" s="187"/>
      <c r="E17" s="187"/>
      <c r="F17" s="187"/>
      <c r="G17" s="187"/>
      <c r="H17" s="187"/>
      <c r="I17" s="187"/>
      <c r="J17" s="187"/>
    </row>
    <row r="18" spans="1:11">
      <c r="A18" s="187"/>
      <c r="B18" s="187"/>
      <c r="C18" s="187"/>
      <c r="D18" s="187"/>
      <c r="E18" s="187"/>
      <c r="F18" s="187"/>
      <c r="G18" s="187"/>
      <c r="H18" s="187"/>
      <c r="I18" s="187"/>
      <c r="J18" s="187"/>
    </row>
    <row r="19" spans="1:11" ht="16">
      <c r="A19" s="442" t="s">
        <v>409</v>
      </c>
      <c r="B19" s="442"/>
      <c r="C19" s="442"/>
      <c r="D19" s="442"/>
      <c r="E19" s="442"/>
      <c r="F19" s="442"/>
      <c r="G19" s="442"/>
      <c r="H19" s="442"/>
      <c r="I19" s="442"/>
      <c r="J19" s="189" t="s">
        <v>397</v>
      </c>
      <c r="K19" s="16"/>
    </row>
    <row r="20" spans="1:11" ht="16">
      <c r="A20" s="190" t="s">
        <v>80</v>
      </c>
      <c r="B20" s="187">
        <v>6</v>
      </c>
      <c r="C20" s="187"/>
      <c r="D20" s="187">
        <v>6</v>
      </c>
      <c r="E20" s="187"/>
      <c r="F20" s="187"/>
      <c r="G20" s="187"/>
      <c r="H20" s="187"/>
      <c r="I20" s="187">
        <v>6</v>
      </c>
      <c r="J20" s="187">
        <v>2</v>
      </c>
    </row>
    <row r="21" spans="1:11" ht="16">
      <c r="A21" s="190" t="s">
        <v>140</v>
      </c>
      <c r="B21" s="187"/>
      <c r="C21" s="187"/>
      <c r="D21" s="187">
        <v>18</v>
      </c>
      <c r="E21" s="187"/>
      <c r="F21" s="187"/>
      <c r="G21" s="187"/>
      <c r="H21" s="187"/>
      <c r="I21" s="187">
        <v>24</v>
      </c>
      <c r="J21" s="187">
        <v>2</v>
      </c>
    </row>
    <row r="22" spans="1:11">
      <c r="A22" s="195"/>
      <c r="B22" s="195">
        <v>6</v>
      </c>
      <c r="C22" s="195"/>
      <c r="D22" s="195">
        <v>24</v>
      </c>
      <c r="E22" s="195"/>
      <c r="F22" s="195"/>
      <c r="G22" s="195"/>
      <c r="H22" s="195"/>
      <c r="I22" s="195">
        <v>30</v>
      </c>
      <c r="J22" s="195">
        <v>4</v>
      </c>
    </row>
    <row r="23" spans="1:11">
      <c r="A23" s="196" t="s">
        <v>406</v>
      </c>
      <c r="B23" s="196">
        <v>6</v>
      </c>
      <c r="C23" s="196"/>
      <c r="D23" s="196">
        <v>24</v>
      </c>
      <c r="E23" s="196"/>
      <c r="F23" s="196"/>
      <c r="G23" s="196"/>
      <c r="H23" s="196"/>
      <c r="I23" s="196"/>
      <c r="J23" s="196"/>
    </row>
    <row r="24" spans="1:11">
      <c r="A24" s="187" t="s">
        <v>410</v>
      </c>
      <c r="B24" s="187">
        <v>0</v>
      </c>
      <c r="C24" s="187"/>
      <c r="D24" s="187">
        <v>0</v>
      </c>
      <c r="E24" s="187"/>
      <c r="F24" s="187"/>
      <c r="G24" s="187"/>
      <c r="H24" s="187"/>
      <c r="I24" s="187"/>
      <c r="J24" s="187"/>
    </row>
  </sheetData>
  <mergeCells count="2">
    <mergeCell ref="A19:I19"/>
    <mergeCell ref="A4:I4"/>
  </mergeCells>
  <pageMargins left="0.7" right="0.7" top="0.75" bottom="0.75" header="0.3" footer="0.3"/>
  <pageSetup paperSize="9" scale="6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7C6A7-78EF-4DBB-9BCF-0646431AA03B}">
  <dimension ref="A1:I39"/>
  <sheetViews>
    <sheetView workbookViewId="0">
      <selection activeCell="B42" sqref="B42"/>
    </sheetView>
  </sheetViews>
  <sheetFormatPr baseColWidth="10" defaultColWidth="8.83203125" defaultRowHeight="15"/>
  <cols>
    <col min="1" max="1" width="37.5" style="5" customWidth="1"/>
    <col min="2" max="2" width="51" style="5" customWidth="1"/>
    <col min="4" max="4" width="49.83203125" customWidth="1"/>
    <col min="5" max="5" width="48" customWidth="1"/>
    <col min="8" max="8" width="15.33203125" customWidth="1"/>
  </cols>
  <sheetData>
    <row r="1" spans="1:8" ht="25">
      <c r="A1" s="251" t="s">
        <v>411</v>
      </c>
    </row>
    <row r="2" spans="1:8" ht="30" customHeight="1">
      <c r="A2" s="252" t="s">
        <v>412</v>
      </c>
      <c r="B2" s="252" t="s">
        <v>413</v>
      </c>
    </row>
    <row r="3" spans="1:8" ht="30" customHeight="1">
      <c r="A3" s="250" t="s">
        <v>47</v>
      </c>
      <c r="B3" s="250" t="s">
        <v>414</v>
      </c>
    </row>
    <row r="4" spans="1:8" ht="30" customHeight="1">
      <c r="A4" s="250" t="s">
        <v>415</v>
      </c>
      <c r="B4" s="250" t="s">
        <v>47</v>
      </c>
    </row>
    <row r="5" spans="1:8" ht="30" customHeight="1">
      <c r="A5" s="253" t="s">
        <v>416</v>
      </c>
      <c r="B5" s="253" t="s">
        <v>415</v>
      </c>
    </row>
    <row r="6" spans="1:8" ht="30" customHeight="1">
      <c r="A6" s="254" t="s">
        <v>417</v>
      </c>
      <c r="B6" s="255"/>
    </row>
    <row r="7" spans="1:8" ht="30" customHeight="1">
      <c r="A7" s="250" t="s">
        <v>115</v>
      </c>
      <c r="B7" s="250" t="s">
        <v>47</v>
      </c>
      <c r="H7" s="204"/>
    </row>
    <row r="8" spans="1:8" ht="30" customHeight="1">
      <c r="A8" s="250" t="s">
        <v>117</v>
      </c>
      <c r="B8" s="250" t="s">
        <v>418</v>
      </c>
    </row>
    <row r="9" spans="1:8" ht="30" customHeight="1">
      <c r="A9" s="253" t="s">
        <v>159</v>
      </c>
      <c r="B9" s="253" t="s">
        <v>416</v>
      </c>
    </row>
    <row r="10" spans="1:8" ht="30" customHeight="1">
      <c r="A10" s="256" t="s">
        <v>419</v>
      </c>
      <c r="B10" s="256" t="s">
        <v>417</v>
      </c>
    </row>
    <row r="11" spans="1:8" ht="30" customHeight="1">
      <c r="A11" s="256" t="s">
        <v>420</v>
      </c>
      <c r="B11" s="256" t="s">
        <v>421</v>
      </c>
    </row>
    <row r="12" spans="1:8" ht="30" customHeight="1">
      <c r="A12" s="256" t="s">
        <v>230</v>
      </c>
      <c r="B12" s="257"/>
    </row>
    <row r="13" spans="1:8" ht="43.5" customHeight="1">
      <c r="A13" s="256" t="s">
        <v>422</v>
      </c>
      <c r="B13" s="257"/>
    </row>
    <row r="14" spans="1:8" ht="30" customHeight="1">
      <c r="A14" s="256" t="s">
        <v>423</v>
      </c>
      <c r="B14" s="257"/>
    </row>
    <row r="15" spans="1:8" ht="30" customHeight="1">
      <c r="A15" s="256" t="s">
        <v>282</v>
      </c>
      <c r="B15" s="257"/>
    </row>
    <row r="16" spans="1:8" ht="30" customHeight="1">
      <c r="A16" s="256" t="s">
        <v>424</v>
      </c>
      <c r="B16" s="257"/>
    </row>
    <row r="17" spans="1:2" ht="30" customHeight="1">
      <c r="A17" s="256" t="s">
        <v>425</v>
      </c>
      <c r="B17" s="257"/>
    </row>
    <row r="18" spans="1:2" ht="30" customHeight="1">
      <c r="A18" s="256" t="s">
        <v>426</v>
      </c>
      <c r="B18" s="257"/>
    </row>
    <row r="19" spans="1:2" ht="30" customHeight="1">
      <c r="A19" s="256" t="s">
        <v>427</v>
      </c>
      <c r="B19" s="257"/>
    </row>
    <row r="20" spans="1:2" ht="30" customHeight="1">
      <c r="A20" s="256" t="s">
        <v>428</v>
      </c>
      <c r="B20" s="257"/>
    </row>
    <row r="21" spans="1:2" ht="30" customHeight="1">
      <c r="A21" s="256" t="s">
        <v>429</v>
      </c>
      <c r="B21" s="257"/>
    </row>
    <row r="22" spans="1:2" ht="30" customHeight="1">
      <c r="A22" s="256" t="s">
        <v>370</v>
      </c>
      <c r="B22" s="257"/>
    </row>
    <row r="23" spans="1:2" ht="30" customHeight="1">
      <c r="A23" s="254" t="s">
        <v>430</v>
      </c>
      <c r="B23" s="255"/>
    </row>
    <row r="24" spans="1:2" ht="30" customHeight="1">
      <c r="A24" s="253" t="s">
        <v>431</v>
      </c>
      <c r="B24" s="253" t="s">
        <v>419</v>
      </c>
    </row>
    <row r="25" spans="1:2" ht="30" customHeight="1">
      <c r="A25" s="256" t="s">
        <v>430</v>
      </c>
      <c r="B25" s="256" t="s">
        <v>159</v>
      </c>
    </row>
    <row r="26" spans="1:2" ht="30" customHeight="1">
      <c r="A26" s="255"/>
      <c r="B26" s="254" t="s">
        <v>430</v>
      </c>
    </row>
    <row r="27" spans="1:2" ht="30" customHeight="1">
      <c r="A27" s="253" t="s">
        <v>432</v>
      </c>
      <c r="B27" s="253" t="s">
        <v>431</v>
      </c>
    </row>
    <row r="28" spans="1:2" ht="30" customHeight="1">
      <c r="A28" s="255"/>
      <c r="B28" s="254" t="s">
        <v>430</v>
      </c>
    </row>
    <row r="29" spans="1:2" ht="30" customHeight="1">
      <c r="A29" s="253" t="s">
        <v>427</v>
      </c>
      <c r="B29" s="253" t="s">
        <v>230</v>
      </c>
    </row>
    <row r="30" spans="1:2" ht="30" customHeight="1">
      <c r="A30" s="254" t="s">
        <v>430</v>
      </c>
      <c r="B30" s="254" t="s">
        <v>432</v>
      </c>
    </row>
    <row r="31" spans="1:2" ht="30" customHeight="1"/>
    <row r="32" spans="1:2" ht="30" customHeight="1"/>
    <row r="33" spans="1:9" ht="30" customHeight="1"/>
    <row r="35" spans="1:9">
      <c r="A35" s="258"/>
    </row>
    <row r="36" spans="1:9" ht="59.25" customHeight="1">
      <c r="A36" s="426" t="s">
        <v>433</v>
      </c>
      <c r="B36" s="426"/>
    </row>
    <row r="37" spans="1:9" ht="31.5" customHeight="1">
      <c r="A37" s="443" t="s">
        <v>434</v>
      </c>
      <c r="B37" s="443"/>
      <c r="C37" s="249"/>
      <c r="D37" s="249"/>
      <c r="E37" s="249"/>
      <c r="F37" s="249"/>
      <c r="G37" s="249"/>
      <c r="H37" s="249"/>
      <c r="I37" s="249"/>
    </row>
    <row r="38" spans="1:9">
      <c r="A38"/>
    </row>
    <row r="39" spans="1:9" ht="62.25" customHeight="1">
      <c r="A39" s="426" t="s">
        <v>435</v>
      </c>
      <c r="B39" s="426"/>
    </row>
  </sheetData>
  <mergeCells count="3">
    <mergeCell ref="A36:B36"/>
    <mergeCell ref="A37:B37"/>
    <mergeCell ref="A39:B3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f5a5868-af0a-410c-839e-8d12f9bbae36">
      <Terms xmlns="http://schemas.microsoft.com/office/infopath/2007/PartnerControls"/>
    </lcf76f155ced4ddcb4097134ff3c332f>
    <SharedWithUsers xmlns="4e4aeb4f-2755-45de-8429-e3c3045be2d4">
      <UserInfo>
        <DisplayName>SIMONA MAGI</DisplayName>
        <AccountId>1171</AccountId>
        <AccountType/>
      </UserInfo>
      <UserInfo>
        <DisplayName>MONIA ORCIANI</DisplayName>
        <AccountId>1170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21CAF5201C82C43AA4DBD7D4A985E69" ma:contentTypeVersion="16" ma:contentTypeDescription="Creare un nuovo documento." ma:contentTypeScope="" ma:versionID="ae94460e5714bfc847e199eb37bfdf00">
  <xsd:schema xmlns:xsd="http://www.w3.org/2001/XMLSchema" xmlns:xs="http://www.w3.org/2001/XMLSchema" xmlns:p="http://schemas.microsoft.com/office/2006/metadata/properties" xmlns:ns2="ff5a5868-af0a-410c-839e-8d12f9bbae36" xmlns:ns3="4e4aeb4f-2755-45de-8429-e3c3045be2d4" targetNamespace="http://schemas.microsoft.com/office/2006/metadata/properties" ma:root="true" ma:fieldsID="608aed6128fc57548404ebd2d0c66df3" ns2:_="" ns3:_="">
    <xsd:import namespace="ff5a5868-af0a-410c-839e-8d12f9bbae36"/>
    <xsd:import namespace="4e4aeb4f-2755-45de-8429-e3c3045be2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a5868-af0a-410c-839e-8d12f9bbae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Tag immagine" ma:readOnly="false" ma:fieldId="{5cf76f15-5ced-4ddc-b409-7134ff3c332f}" ma:taxonomyMulti="true" ma:sspId="e03ef3db-1873-48f1-8e04-87b5542c2e3f"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4aeb4f-2755-45de-8429-e3c3045be2d4"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9C3E0A-ABA1-4170-9103-BA6D877A8391}">
  <ds:schemaRefs>
    <ds:schemaRef ds:uri="http://schemas.microsoft.com/sharepoint/v3/contenttype/forms"/>
  </ds:schemaRefs>
</ds:datastoreItem>
</file>

<file path=customXml/itemProps2.xml><?xml version="1.0" encoding="utf-8"?>
<ds:datastoreItem xmlns:ds="http://schemas.openxmlformats.org/officeDocument/2006/customXml" ds:itemID="{C1B0980C-9A3F-42EA-B6D1-0E4AD9AC8CC0}">
  <ds:schemaRefs>
    <ds:schemaRef ds:uri="http://schemas.openxmlformats.org/package/2006/metadata/core-properties"/>
    <ds:schemaRef ds:uri="http://purl.org/dc/elements/1.1/"/>
    <ds:schemaRef ds:uri="http://purl.org/dc/terms/"/>
    <ds:schemaRef ds:uri="http://schemas.microsoft.com/office/2006/documentManagement/types"/>
    <ds:schemaRef ds:uri="http://www.w3.org/XML/1998/namespace"/>
    <ds:schemaRef ds:uri="ff5a5868-af0a-410c-839e-8d12f9bbae36"/>
    <ds:schemaRef ds:uri="http://schemas.microsoft.com/office/infopath/2007/PartnerControls"/>
    <ds:schemaRef ds:uri="4e4aeb4f-2755-45de-8429-e3c3045be2d4"/>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A24BC88-A221-4004-87C7-4A91B83293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a5868-af0a-410c-839e-8d12f9bbae36"/>
    <ds:schemaRef ds:uri="4e4aeb4f-2755-45de-8429-e3c3045be2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10</vt:i4>
      </vt:variant>
      <vt:variant>
        <vt:lpstr>Intervalli denominati</vt:lpstr>
      </vt:variant>
      <vt:variant>
        <vt:i4>1</vt:i4>
      </vt:variant>
    </vt:vector>
  </HeadingPairs>
  <TitlesOfParts>
    <vt:vector size="11" baseType="lpstr">
      <vt:lpstr>Presentazione</vt:lpstr>
      <vt:lpstr>I YEAR</vt:lpstr>
      <vt:lpstr>II YEAR </vt:lpstr>
      <vt:lpstr>III YEAR </vt:lpstr>
      <vt:lpstr>IV YEAR</vt:lpstr>
      <vt:lpstr>V YEAR</vt:lpstr>
      <vt:lpstr>VI YEAR</vt:lpstr>
      <vt:lpstr>TOTALI</vt:lpstr>
      <vt:lpstr>propaedeutic</vt:lpstr>
      <vt:lpstr>Foglio1</vt:lpstr>
      <vt:lpstr>_Hlk102089800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Utente</dc:creator>
  <cp:keywords/>
  <dc:description/>
  <cp:lastModifiedBy>JACOPO RAGNI</cp:lastModifiedBy>
  <cp:revision/>
  <dcterms:created xsi:type="dcterms:W3CDTF">2021-04-26T08:41:52Z</dcterms:created>
  <dcterms:modified xsi:type="dcterms:W3CDTF">2024-02-02T12:44:33Z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0x010100B21CAF5201C82C43AA4DBD7D4A985E69</vt:lpwstr>
  </property>
  <property fmtid="{D5CDD505-2E9C-101B-9397-08002B2CF9AE}" pid="3" name="MediaServiceImageTags">
    <vt:lpwstr/>
  </property>
</Properties>
</file>