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2019-2020\Orari\"/>
    </mc:Choice>
  </mc:AlternateContent>
  <xr:revisionPtr revIDLastSave="0" documentId="13_ncr:1_{6F06B9C8-818F-4F20-9B18-C149DAF8CDF9}" xr6:coauthVersionLast="41" xr6:coauthVersionMax="41" xr10:uidLastSave="{00000000-0000-0000-0000-000000000000}"/>
  <bookViews>
    <workbookView xWindow="1635" yWindow="1350" windowWidth="18345" windowHeight="10785" xr2:uid="{00000000-000D-0000-FFFF-FFFF00000000}"/>
  </bookViews>
  <sheets>
    <sheet name="Foglio2" sheetId="2" r:id="rId1"/>
    <sheet name="Foglio3" sheetId="3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62" i="2" l="1"/>
  <c r="AE61" i="2"/>
  <c r="AD62" i="2"/>
  <c r="AF62" i="2"/>
  <c r="AH62" i="2"/>
  <c r="AJ62" i="2"/>
  <c r="AL62" i="2"/>
  <c r="E79" i="2"/>
  <c r="B80" i="2"/>
  <c r="D80" i="2"/>
  <c r="F80" i="2"/>
  <c r="H80" i="2"/>
  <c r="J80" i="2"/>
  <c r="L80" i="2"/>
  <c r="AF112" i="2" l="1"/>
  <c r="AL80" i="2"/>
  <c r="AJ80" i="2"/>
  <c r="AH80" i="2"/>
  <c r="AF80" i="2"/>
  <c r="AD80" i="2"/>
  <c r="AB80" i="2"/>
  <c r="Y80" i="2"/>
  <c r="W80" i="2"/>
  <c r="U80" i="2"/>
  <c r="S80" i="2"/>
  <c r="Q80" i="2"/>
  <c r="O80" i="2"/>
  <c r="AE79" i="2"/>
  <c r="R79" i="2"/>
  <c r="Y62" i="2"/>
  <c r="W62" i="2"/>
  <c r="U62" i="2"/>
  <c r="S62" i="2"/>
  <c r="Q62" i="2"/>
  <c r="O62" i="2"/>
  <c r="L62" i="2"/>
  <c r="J62" i="2"/>
  <c r="H62" i="2"/>
  <c r="F62" i="2"/>
  <c r="D62" i="2"/>
  <c r="B62" i="2"/>
  <c r="R61" i="2"/>
  <c r="E61" i="2"/>
  <c r="AL44" i="2"/>
  <c r="AJ44" i="2"/>
  <c r="AH44" i="2"/>
  <c r="AF44" i="2"/>
  <c r="AD44" i="2"/>
  <c r="AB44" i="2"/>
  <c r="Y44" i="2"/>
  <c r="W44" i="2"/>
  <c r="U44" i="2"/>
  <c r="S44" i="2"/>
  <c r="Q44" i="2"/>
  <c r="O44" i="2"/>
  <c r="L44" i="2"/>
  <c r="J44" i="2"/>
  <c r="H44" i="2"/>
  <c r="F44" i="2"/>
  <c r="D44" i="2"/>
  <c r="B44" i="2"/>
  <c r="AE43" i="2"/>
  <c r="R43" i="2"/>
  <c r="E43" i="2"/>
  <c r="AL26" i="2"/>
  <c r="AJ26" i="2"/>
  <c r="AH26" i="2"/>
  <c r="AF26" i="2"/>
  <c r="AD26" i="2"/>
  <c r="AB26" i="2"/>
  <c r="Y26" i="2"/>
  <c r="W26" i="2"/>
  <c r="U26" i="2"/>
  <c r="S26" i="2"/>
  <c r="Q26" i="2"/>
  <c r="O26" i="2"/>
  <c r="L26" i="2"/>
  <c r="J26" i="2"/>
  <c r="H26" i="2"/>
  <c r="F26" i="2"/>
  <c r="D26" i="2"/>
  <c r="B26" i="2"/>
  <c r="AE25" i="2"/>
  <c r="R25" i="2"/>
  <c r="E25" i="2"/>
  <c r="AL8" i="2"/>
  <c r="AJ8" i="2"/>
  <c r="AH8" i="2"/>
  <c r="AF8" i="2"/>
  <c r="AD8" i="2"/>
  <c r="AB8" i="2"/>
  <c r="Y8" i="2"/>
  <c r="W8" i="2"/>
  <c r="U8" i="2"/>
  <c r="S8" i="2"/>
  <c r="Q8" i="2"/>
  <c r="O8" i="2"/>
  <c r="L8" i="2"/>
  <c r="J8" i="2"/>
  <c r="H8" i="2"/>
  <c r="F8" i="2"/>
  <c r="D8" i="2"/>
  <c r="B8" i="2"/>
  <c r="AE7" i="2"/>
  <c r="R7" i="2"/>
  <c r="P7" i="2"/>
  <c r="AC7" i="2" s="1"/>
  <c r="C25" i="2" s="1"/>
  <c r="E7" i="2"/>
  <c r="X4" i="2"/>
  <c r="D4" i="2"/>
  <c r="P25" i="2" l="1"/>
  <c r="AC25" i="2" s="1"/>
  <c r="C43" i="2" s="1"/>
  <c r="P43" i="2" s="1"/>
  <c r="AC43" i="2" s="1"/>
  <c r="C61" i="2" s="1"/>
  <c r="P61" i="2" s="1"/>
  <c r="AC61" i="2" s="1"/>
  <c r="C79" i="2" s="1"/>
  <c r="P79" i="2" s="1"/>
  <c r="AC79" i="2" s="1"/>
  <c r="J111" i="2"/>
  <c r="J109" i="2"/>
  <c r="J107" i="2"/>
  <c r="J105" i="2"/>
  <c r="J103" i="2"/>
  <c r="J101" i="2"/>
  <c r="J100" i="2" l="1"/>
  <c r="J104" i="2"/>
  <c r="J108" i="2"/>
  <c r="J102" i="2"/>
  <c r="J106" i="2"/>
  <c r="J110" i="2"/>
</calcChain>
</file>

<file path=xl/sharedStrings.xml><?xml version="1.0" encoding="utf-8"?>
<sst xmlns="http://schemas.openxmlformats.org/spreadsheetml/2006/main" count="506" uniqueCount="69">
  <si>
    <t>UNIVERSITA' POLITECNICA DELLE MARCHE - Facoltà di Medicina e Chirurgia - Ancona</t>
  </si>
  <si>
    <t>CORSO DI LAUREA in Tecniche di Laboratorio Biomedico</t>
  </si>
  <si>
    <t>ORARIO DELLE LEZIONI - 3° ANNO -  1° SEMESTRE</t>
  </si>
  <si>
    <t>3°  ANNO</t>
  </si>
  <si>
    <t>sett:</t>
  </si>
  <si>
    <t>Lun</t>
  </si>
  <si>
    <t>aula</t>
  </si>
  <si>
    <t>Mar</t>
  </si>
  <si>
    <t>Mer</t>
  </si>
  <si>
    <t>Gio</t>
  </si>
  <si>
    <t>Ven</t>
  </si>
  <si>
    <t>Sab</t>
  </si>
  <si>
    <t>T.Cito</t>
  </si>
  <si>
    <t>CorrAP</t>
  </si>
  <si>
    <t>T.BioM</t>
  </si>
  <si>
    <t>Semin</t>
  </si>
  <si>
    <t>McrApp</t>
  </si>
  <si>
    <t>Mal Inf</t>
  </si>
  <si>
    <t>11,30</t>
  </si>
  <si>
    <t>A13</t>
  </si>
  <si>
    <t>EconAz</t>
  </si>
  <si>
    <t>ElabInf</t>
  </si>
  <si>
    <t>StatSpe</t>
  </si>
  <si>
    <t>Inf</t>
  </si>
  <si>
    <t>Legenda</t>
  </si>
  <si>
    <t>Corso Integrato/Corso Monodisciplinare</t>
  </si>
  <si>
    <t xml:space="preserve">        Modulo didattico</t>
  </si>
  <si>
    <t>Docente</t>
  </si>
  <si>
    <t>CFU</t>
  </si>
  <si>
    <t>Economia aziendale in sanità e sistemi di elaborazione delle informazioni e metodologia della ricerca</t>
  </si>
  <si>
    <t>ECONOMIA AZIENDALE</t>
  </si>
  <si>
    <t>Martina Vallesi</t>
  </si>
  <si>
    <t>255/190/255</t>
  </si>
  <si>
    <t>SISTEMI DI ELABORAZIONI DELLE INFORMAZIONI</t>
  </si>
  <si>
    <t>mutuato con INF/OST</t>
  </si>
  <si>
    <t>255/160/100</t>
  </si>
  <si>
    <t>STATISTICA PER LA RICERCA SPERIMENTALE ETECNOLOGICA</t>
  </si>
  <si>
    <t>Francesco Maria Chelli</t>
  </si>
  <si>
    <t>255/190/0</t>
  </si>
  <si>
    <t>Microbiologia e Malattie Infettive</t>
  </si>
  <si>
    <t>MICROBIOLOGIA APPLICATA</t>
  </si>
  <si>
    <t>Stefano Menzo</t>
  </si>
  <si>
    <t>200/230/240</t>
  </si>
  <si>
    <t>MALATTIE INFETTIVE</t>
  </si>
  <si>
    <t>Lucia Brescini</t>
  </si>
  <si>
    <t>0/230/110</t>
  </si>
  <si>
    <t>Tecniche diagnostiche di Anatomia Patologica</t>
  </si>
  <si>
    <t>CORRELAZIONI ANATOMO PATOLOGICHE</t>
  </si>
  <si>
    <t>Gaia Goteri</t>
  </si>
  <si>
    <t>255/255/150</t>
  </si>
  <si>
    <t>TECNICHE DI LABORATORIO DI CITOPATOLOGIA</t>
  </si>
  <si>
    <t>Raffaele Sabbatini</t>
  </si>
  <si>
    <t>160/170/240</t>
  </si>
  <si>
    <t>TECNICHE DI LAB. DI IMMUNOISTOCHIMICA E BIOLOGIA MOLECOLARE</t>
  </si>
  <si>
    <t>Armanda Pugnaloni</t>
  </si>
  <si>
    <t>100/255/255</t>
  </si>
  <si>
    <t>SEMINARIO di Anatomia Patologica: Prostata e rene non neoplastico</t>
  </si>
  <si>
    <t>Roberta Mazzucchelli</t>
  </si>
  <si>
    <t>240/220/220</t>
  </si>
  <si>
    <t>.</t>
  </si>
  <si>
    <t>200/220/170</t>
  </si>
  <si>
    <t>140/200/255</t>
  </si>
  <si>
    <t>155/255/155</t>
  </si>
  <si>
    <r>
      <t xml:space="preserve">si svolge in </t>
    </r>
    <r>
      <rPr>
        <b/>
        <u/>
        <sz val="11"/>
        <color theme="3" tint="-0.249977111117893"/>
        <rFont val="Calibri"/>
        <family val="2"/>
        <scheme val="minor"/>
      </rPr>
      <t xml:space="preserve">aula </t>
    </r>
    <r>
      <rPr>
        <b/>
        <u/>
        <sz val="12"/>
        <color theme="3" tint="-0.249977111117893"/>
        <rFont val="Calibri"/>
        <family val="2"/>
        <scheme val="minor"/>
      </rPr>
      <t>P</t>
    </r>
    <r>
      <rPr>
        <b/>
        <u/>
        <sz val="11"/>
        <color theme="3" tint="-0.249977111117893"/>
        <rFont val="Calibri"/>
        <family val="2"/>
        <scheme val="minor"/>
      </rPr>
      <t xml:space="preserve"> </t>
    </r>
    <r>
      <rPr>
        <b/>
        <sz val="11"/>
        <color theme="3" tint="-0.249977111117893"/>
        <rFont val="Calibri"/>
        <family val="2"/>
        <scheme val="minor"/>
      </rPr>
      <t xml:space="preserve"> tranne dove diversamente indicato</t>
    </r>
  </si>
  <si>
    <t>C</t>
  </si>
  <si>
    <t>A 13</t>
  </si>
  <si>
    <t>P</t>
  </si>
  <si>
    <t>O</t>
  </si>
  <si>
    <t>Gianluca Agostinelli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</si>
</sst>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b/>
      <i/>
      <sz val="8"/>
      <color theme="3" tint="-0.249977111117893"/>
      <name val="Calibri"/>
      <family val="2"/>
      <scheme val="minor"/>
    </font>
    <font>
      <sz val="10"/>
      <color theme="3" tint="-0.249977111117893"/>
      <name val="Arial"/>
      <family val="2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u/>
      <sz val="11"/>
      <color theme="3" tint="-0.249977111117893"/>
      <name val="Calibri"/>
      <family val="2"/>
      <scheme val="minor"/>
    </font>
    <font>
      <sz val="8"/>
      <color theme="3" tint="-0.249977111117893"/>
      <name val="Arial"/>
      <family val="2"/>
    </font>
    <font>
      <b/>
      <sz val="8"/>
      <color theme="3" tint="-0.249977111117893"/>
      <name val="Arial"/>
      <family val="2"/>
    </font>
    <font>
      <b/>
      <sz val="10"/>
      <color theme="3" tint="-0.249977111117893"/>
      <name val="Calibri"/>
      <family val="2"/>
      <scheme val="minor"/>
    </font>
    <font>
      <b/>
      <sz val="10"/>
      <color rgb="FF0000FF"/>
      <name val="Arial"/>
      <family val="2"/>
    </font>
    <font>
      <sz val="8"/>
      <color theme="0" tint="-0.14999847407452621"/>
      <name val="Arial"/>
      <family val="2"/>
    </font>
    <font>
      <b/>
      <sz val="8"/>
      <color theme="3" tint="-0.249977111117893"/>
      <name val="Arial Narrow"/>
      <family val="2"/>
    </font>
    <font>
      <sz val="8"/>
      <color theme="3" tint="-0.249977111117893"/>
      <name val="Arial Narrow"/>
      <family val="2"/>
    </font>
    <font>
      <sz val="6"/>
      <color theme="3" tint="-0.249977111117893"/>
      <name val="Arial Narrow"/>
      <family val="2"/>
    </font>
    <font>
      <sz val="10"/>
      <color theme="3" tint="-0.249977111117893"/>
      <name val="Tw Cen MT Condensed"/>
      <family val="2"/>
    </font>
    <font>
      <b/>
      <sz val="10"/>
      <color rgb="FF0000FF"/>
      <name val="Tw Cen MT Condensed"/>
      <family val="2"/>
    </font>
    <font>
      <b/>
      <sz val="8"/>
      <color rgb="FFFF0000"/>
      <name val="Arial Narrow"/>
      <family val="2"/>
    </font>
    <font>
      <sz val="10"/>
      <color theme="3" tint="-0.249977111117893"/>
      <name val="Arial Narrow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Calibri"/>
      <family val="2"/>
      <scheme val="minor"/>
    </font>
    <font>
      <sz val="9"/>
      <color rgb="FF0000FF"/>
      <name val="Tw Cen MT Condensed"/>
      <family val="2"/>
    </font>
    <font>
      <b/>
      <sz val="8"/>
      <color rgb="FFFF0000"/>
      <name val="Tw Cen MT Condensed"/>
      <family val="2"/>
    </font>
    <font>
      <b/>
      <sz val="9"/>
      <color rgb="FF0000FF"/>
      <name val="Tw Cen MT Condensed"/>
      <family val="2"/>
    </font>
    <font>
      <b/>
      <sz val="8"/>
      <color theme="3" tint="-0.249977111117893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rgb="FF0000FF"/>
      <name val="Calibri"/>
      <family val="2"/>
      <scheme val="minor"/>
    </font>
    <font>
      <sz val="12"/>
      <color theme="3" tint="-0.249977111117893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b/>
      <sz val="10"/>
      <color rgb="FFFFFF00"/>
      <name val="Tw Cen MT Condensed"/>
      <family val="2"/>
    </font>
    <font>
      <b/>
      <u/>
      <sz val="12"/>
      <color theme="3" tint="-0.249977111117893"/>
      <name val="Calibri"/>
      <family val="2"/>
      <scheme val="minor"/>
    </font>
    <font>
      <b/>
      <sz val="10"/>
      <name val="Tw Cen MT Condensed"/>
      <family val="2"/>
    </font>
    <font>
      <b/>
      <sz val="9"/>
      <name val="Arial"/>
      <family val="2"/>
    </font>
    <font>
      <b/>
      <sz val="10"/>
      <color rgb="FF0000FF"/>
      <name val="Times New Roman"/>
      <family val="1"/>
    </font>
    <font>
      <b/>
      <sz val="11"/>
      <color theme="3" tint="-0.249977111117893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5FF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8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BEFF"/>
        <bgColor indexed="64"/>
      </patternFill>
    </fill>
    <fill>
      <patternFill patternType="solid">
        <fgColor rgb="FFFFA064"/>
        <bgColor indexed="64"/>
      </patternFill>
    </fill>
    <fill>
      <patternFill patternType="solid">
        <fgColor rgb="FFFFBE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8E6F0"/>
        <bgColor indexed="64"/>
      </patternFill>
    </fill>
    <fill>
      <patternFill patternType="solid">
        <fgColor rgb="FF00E66E"/>
        <bgColor indexed="64"/>
      </patternFill>
    </fill>
    <fill>
      <patternFill patternType="solid">
        <fgColor rgb="FFFFFF96"/>
        <bgColor indexed="64"/>
      </patternFill>
    </fill>
    <fill>
      <patternFill patternType="solid">
        <fgColor rgb="FFA0AAF0"/>
        <bgColor indexed="64"/>
      </patternFill>
    </fill>
    <fill>
      <patternFill patternType="solid">
        <fgColor rgb="FF64FFFF"/>
        <bgColor indexed="64"/>
      </patternFill>
    </fill>
    <fill>
      <patternFill patternType="solid">
        <fgColor rgb="FFF0DCDC"/>
        <bgColor indexed="64"/>
      </patternFill>
    </fill>
    <fill>
      <patternFill patternType="solid">
        <fgColor rgb="FFC8DCAA"/>
        <bgColor indexed="64"/>
      </patternFill>
    </fill>
    <fill>
      <patternFill patternType="solid">
        <fgColor rgb="FF8CC8FF"/>
        <bgColor indexed="64"/>
      </patternFill>
    </fill>
    <fill>
      <patternFill patternType="solid">
        <fgColor rgb="FF9BFF9B"/>
        <bgColor indexed="64"/>
      </patternFill>
    </fill>
  </fills>
  <borders count="68">
    <border>
      <left/>
      <right/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hair">
        <color theme="1" tint="0.499984740745262"/>
      </bottom>
      <diagonal/>
    </border>
    <border>
      <left/>
      <right/>
      <top style="thin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hair">
        <color theme="1" tint="0.499984740745262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hair">
        <color theme="1" tint="0.499984740745262"/>
      </top>
      <bottom style="thin">
        <color theme="1" tint="0.499984740745262"/>
      </bottom>
      <diagonal/>
    </border>
    <border>
      <left/>
      <right/>
      <top style="hair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hair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B050"/>
      </left>
      <right style="dotted">
        <color rgb="FF00B050"/>
      </right>
      <top style="medium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medium">
        <color rgb="FF00B050"/>
      </top>
      <bottom style="dotted">
        <color rgb="FF00B050"/>
      </bottom>
      <diagonal/>
    </border>
    <border>
      <left style="dotted">
        <color rgb="FF00B050"/>
      </left>
      <right/>
      <top style="medium">
        <color rgb="FF00B050"/>
      </top>
      <bottom style="dotted">
        <color rgb="FF00B05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dotted">
        <color theme="9" tint="-0.24994659260841701"/>
      </bottom>
      <diagonal/>
    </border>
    <border>
      <left style="medium">
        <color rgb="FF00B050"/>
      </left>
      <right/>
      <top style="medium">
        <color rgb="FF00B050"/>
      </top>
      <bottom style="dotted">
        <color rgb="FF00B050"/>
      </bottom>
      <diagonal/>
    </border>
    <border>
      <left/>
      <right style="medium">
        <color rgb="FF00B050"/>
      </right>
      <top style="medium">
        <color rgb="FF00B050"/>
      </top>
      <bottom style="dotted">
        <color rgb="FF00B050"/>
      </bottom>
      <diagonal/>
    </border>
    <border>
      <left/>
      <right/>
      <top style="medium">
        <color theme="9" tint="-0.24994659260841701"/>
      </top>
      <bottom style="dotted">
        <color theme="9" tint="-0.24994659260841701"/>
      </bottom>
      <diagonal/>
    </border>
    <border>
      <left/>
      <right style="dotted">
        <color theme="9" tint="-0.24994659260841701"/>
      </right>
      <top style="medium">
        <color theme="9" tint="-0.24994659260841701"/>
      </top>
      <bottom style="dotted">
        <color theme="9" tint="-0.24994659260841701"/>
      </bottom>
      <diagonal/>
    </border>
    <border>
      <left style="dotted">
        <color theme="9" tint="-0.24994659260841701"/>
      </left>
      <right/>
      <top style="medium">
        <color theme="9" tint="-0.24994659260841701"/>
      </top>
      <bottom style="dotted">
        <color theme="9" tint="-0.24994659260841701"/>
      </bottom>
      <diagonal/>
    </border>
    <border>
      <left style="dotted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dotted">
        <color theme="9" tint="-0.24994659260841701"/>
      </bottom>
      <diagonal/>
    </border>
    <border>
      <left style="medium">
        <color theme="0" tint="-0.14993743705557422"/>
      </left>
      <right/>
      <top style="medium">
        <color theme="0" tint="-0.14993743705557422"/>
      </top>
      <bottom/>
      <diagonal/>
    </border>
    <border>
      <left/>
      <right/>
      <top style="medium">
        <color theme="0" tint="-0.14993743705557422"/>
      </top>
      <bottom/>
      <diagonal/>
    </border>
    <border>
      <left/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dotted">
        <color rgb="FF00B050"/>
      </bottom>
      <diagonal/>
    </border>
    <border>
      <left style="dotted">
        <color rgb="FF00B050"/>
      </left>
      <right/>
      <top style="dotted">
        <color rgb="FF00B050"/>
      </top>
      <bottom style="dotted">
        <color rgb="FF00B050"/>
      </bottom>
      <diagonal/>
    </border>
    <border>
      <left style="medium">
        <color theme="9" tint="-0.24994659260841701"/>
      </left>
      <right/>
      <top style="dotted">
        <color theme="9" tint="-0.24994659260841701"/>
      </top>
      <bottom style="medium">
        <color theme="9" tint="-0.24994659260841701"/>
      </bottom>
      <diagonal/>
    </border>
    <border>
      <left style="medium">
        <color rgb="FF00B050"/>
      </left>
      <right/>
      <top style="dotted">
        <color rgb="FF00B050"/>
      </top>
      <bottom style="dotted">
        <color rgb="FF00B050"/>
      </bottom>
      <diagonal/>
    </border>
    <border>
      <left/>
      <right style="medium">
        <color rgb="FF00B050"/>
      </right>
      <top style="dotted">
        <color rgb="FF00B050"/>
      </top>
      <bottom style="dotted">
        <color rgb="FF00B050"/>
      </bottom>
      <diagonal/>
    </border>
    <border>
      <left/>
      <right/>
      <top style="dotted">
        <color theme="9" tint="-0.24994659260841701"/>
      </top>
      <bottom style="medium">
        <color theme="9" tint="-0.24994659260841701"/>
      </bottom>
      <diagonal/>
    </border>
    <border>
      <left/>
      <right style="dotted">
        <color theme="9" tint="-0.24994659260841701"/>
      </right>
      <top style="dotted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/>
      <top style="dotted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 style="medium">
        <color theme="9" tint="-0.24994659260841701"/>
      </right>
      <top style="dotted">
        <color theme="9" tint="-0.24994659260841701"/>
      </top>
      <bottom style="medium">
        <color theme="9" tint="-0.24994659260841701"/>
      </bottom>
      <diagonal/>
    </border>
    <border>
      <left style="medium">
        <color theme="0" tint="-0.14993743705557422"/>
      </left>
      <right/>
      <top/>
      <bottom/>
      <diagonal/>
    </border>
    <border>
      <left/>
      <right style="medium">
        <color theme="0" tint="-0.14993743705557422"/>
      </right>
      <top/>
      <bottom/>
      <diagonal/>
    </border>
    <border>
      <left style="medium">
        <color rgb="FF00B050"/>
      </left>
      <right style="dotted">
        <color rgb="FF00B050"/>
      </right>
      <top style="dotted">
        <color rgb="FF00B050"/>
      </top>
      <bottom style="medium">
        <color rgb="FF00B050"/>
      </bottom>
      <diagonal/>
    </border>
    <border>
      <left style="dotted">
        <color rgb="FF00B050"/>
      </left>
      <right style="dotted">
        <color rgb="FF00B050"/>
      </right>
      <top style="dotted">
        <color rgb="FF00B050"/>
      </top>
      <bottom style="medium">
        <color rgb="FF00B050"/>
      </bottom>
      <diagonal/>
    </border>
    <border>
      <left style="dotted">
        <color rgb="FF00B050"/>
      </left>
      <right/>
      <top style="dotted">
        <color rgb="FF00B050"/>
      </top>
      <bottom style="medium">
        <color rgb="FF00B050"/>
      </bottom>
      <diagonal/>
    </border>
    <border>
      <left style="medium">
        <color rgb="FF00B050"/>
      </left>
      <right/>
      <top style="dotted">
        <color rgb="FF00B050"/>
      </top>
      <bottom style="medium">
        <color rgb="FF00B050"/>
      </bottom>
      <diagonal/>
    </border>
    <border>
      <left/>
      <right style="medium">
        <color rgb="FF00B050"/>
      </right>
      <top style="dotted">
        <color rgb="FF00B050"/>
      </top>
      <bottom style="medium">
        <color rgb="FF00B050"/>
      </bottom>
      <diagonal/>
    </border>
    <border>
      <left style="medium">
        <color theme="9" tint="-0.24994659260841701"/>
      </left>
      <right/>
      <top style="dotted">
        <color theme="9" tint="-0.24994659260841701"/>
      </top>
      <bottom style="dotted">
        <color theme="9" tint="-0.24994659260841701"/>
      </bottom>
      <diagonal/>
    </border>
    <border>
      <left/>
      <right/>
      <top style="dotted">
        <color theme="9" tint="-0.24994659260841701"/>
      </top>
      <bottom style="dotted">
        <color theme="9" tint="-0.24994659260841701"/>
      </bottom>
      <diagonal/>
    </border>
    <border>
      <left/>
      <right style="dotted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dotted">
        <color theme="9" tint="-0.24994659260841701"/>
      </left>
      <right/>
      <top style="dotted">
        <color theme="9" tint="-0.24994659260841701"/>
      </top>
      <bottom style="dotted">
        <color theme="9" tint="-0.24994659260841701"/>
      </bottom>
      <diagonal/>
    </border>
    <border>
      <left style="dotted">
        <color theme="9" tint="-0.24994659260841701"/>
      </left>
      <right style="medium">
        <color theme="9" tint="-0.24994659260841701"/>
      </right>
      <top style="dotted">
        <color theme="9" tint="-0.24994659260841701"/>
      </top>
      <bottom style="dotted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dotted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dotted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rgb="FF00B050"/>
      </left>
      <right style="dotted">
        <color rgb="FF00B050"/>
      </right>
      <top style="medium">
        <color rgb="FF00B050"/>
      </top>
      <bottom style="medium">
        <color rgb="FF00B050"/>
      </bottom>
      <diagonal/>
    </border>
    <border>
      <left style="dotted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dotted">
        <color rgb="FF00B050"/>
      </right>
      <top/>
      <bottom style="medium">
        <color rgb="FF00B050"/>
      </bottom>
      <diagonal/>
    </border>
    <border>
      <left style="dotted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theme="0" tint="-0.14993743705557422"/>
      </left>
      <right/>
      <top/>
      <bottom style="medium">
        <color theme="0" tint="-0.14993743705557422"/>
      </bottom>
      <diagonal/>
    </border>
    <border>
      <left/>
      <right/>
      <top/>
      <bottom style="medium">
        <color theme="0" tint="-0.14993743705557422"/>
      </bottom>
      <diagonal/>
    </border>
    <border>
      <left/>
      <right style="medium">
        <color theme="0" tint="-0.14993743705557422"/>
      </right>
      <top/>
      <bottom style="medium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6" fillId="0" borderId="0" xfId="0" applyFont="1"/>
    <xf numFmtId="0" fontId="8" fillId="0" borderId="0" xfId="0" applyFont="1"/>
    <xf numFmtId="0" fontId="9" fillId="0" borderId="7" xfId="0" applyFont="1" applyBorder="1" applyAlignment="1"/>
    <xf numFmtId="0" fontId="9" fillId="0" borderId="0" xfId="0" applyFont="1" applyAlignment="1"/>
    <xf numFmtId="0" fontId="11" fillId="0" borderId="0" xfId="0" applyFont="1" applyAlignment="1">
      <alignment vertical="center"/>
    </xf>
    <xf numFmtId="0" fontId="2" fillId="0" borderId="0" xfId="0" applyFont="1" applyFill="1"/>
    <xf numFmtId="0" fontId="8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Alignment="1"/>
    <xf numFmtId="0" fontId="4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 applyAlignment="1"/>
    <xf numFmtId="0" fontId="9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3" fillId="0" borderId="16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5" fillId="4" borderId="17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2" fontId="16" fillId="0" borderId="0" xfId="0" applyNumberFormat="1" applyFont="1"/>
    <xf numFmtId="0" fontId="13" fillId="4" borderId="8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left" vertical="top"/>
    </xf>
    <xf numFmtId="0" fontId="13" fillId="4" borderId="8" xfId="0" applyFont="1" applyFill="1" applyBorder="1" applyAlignment="1">
      <alignment horizontal="left" vertical="top"/>
    </xf>
    <xf numFmtId="0" fontId="18" fillId="4" borderId="8" xfId="0" applyFont="1" applyFill="1" applyBorder="1" applyAlignment="1">
      <alignment horizontal="left" vertical="center"/>
    </xf>
    <xf numFmtId="0" fontId="16" fillId="0" borderId="0" xfId="0" applyFont="1"/>
    <xf numFmtId="0" fontId="13" fillId="5" borderId="8" xfId="0" applyFont="1" applyFill="1" applyBorder="1" applyAlignment="1">
      <alignment horizontal="center" vertical="center"/>
    </xf>
    <xf numFmtId="2" fontId="16" fillId="0" borderId="0" xfId="0" applyNumberFormat="1" applyFont="1" applyBorder="1"/>
    <xf numFmtId="20" fontId="14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20" fontId="19" fillId="0" borderId="0" xfId="0" applyNumberFormat="1" applyFont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2" fillId="0" borderId="0" xfId="0" applyFont="1" applyBorder="1"/>
    <xf numFmtId="0" fontId="20" fillId="0" borderId="15" xfId="0" applyFont="1" applyBorder="1" applyAlignment="1">
      <alignment vertical="center"/>
    </xf>
    <xf numFmtId="14" fontId="9" fillId="0" borderId="13" xfId="0" applyNumberFormat="1" applyFont="1" applyBorder="1" applyAlignment="1">
      <alignment vertical="center"/>
    </xf>
    <xf numFmtId="0" fontId="21" fillId="0" borderId="0" xfId="0" applyFont="1"/>
    <xf numFmtId="0" fontId="20" fillId="0" borderId="0" xfId="0" applyFont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3" fillId="6" borderId="8" xfId="0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left" vertical="top"/>
    </xf>
    <xf numFmtId="0" fontId="13" fillId="5" borderId="8" xfId="0" applyFont="1" applyFill="1" applyBorder="1" applyAlignment="1">
      <alignment horizontal="left" vertical="top"/>
    </xf>
    <xf numFmtId="0" fontId="9" fillId="0" borderId="8" xfId="0" applyFont="1" applyBorder="1" applyAlignment="1">
      <alignment horizontal="center" vertical="center"/>
    </xf>
    <xf numFmtId="49" fontId="23" fillId="4" borderId="8" xfId="0" applyNumberFormat="1" applyFont="1" applyFill="1" applyBorder="1" applyAlignment="1">
      <alignment horizontal="left" vertical="center"/>
    </xf>
    <xf numFmtId="0" fontId="24" fillId="4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5" fillId="0" borderId="0" xfId="0" applyFont="1"/>
    <xf numFmtId="0" fontId="13" fillId="0" borderId="8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left" vertical="top"/>
    </xf>
    <xf numFmtId="0" fontId="25" fillId="0" borderId="0" xfId="0" applyFont="1" applyAlignment="1">
      <alignment horizontal="center" vertical="center"/>
    </xf>
    <xf numFmtId="20" fontId="14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0" xfId="0" applyFont="1" applyFill="1" applyBorder="1"/>
    <xf numFmtId="20" fontId="14" fillId="0" borderId="0" xfId="0" applyNumberFormat="1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9" fillId="7" borderId="13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1" fontId="25" fillId="8" borderId="21" xfId="0" applyNumberFormat="1" applyFont="1" applyFill="1" applyBorder="1" applyAlignment="1">
      <alignment horizontal="center" vertical="center"/>
    </xf>
    <xf numFmtId="1" fontId="25" fillId="8" borderId="27" xfId="0" applyNumberFormat="1" applyFont="1" applyFill="1" applyBorder="1" applyAlignment="1">
      <alignment horizontal="center" vertical="center"/>
    </xf>
    <xf numFmtId="1" fontId="25" fillId="9" borderId="34" xfId="0" applyNumberFormat="1" applyFont="1" applyFill="1" applyBorder="1" applyAlignment="1">
      <alignment horizontal="center" vertical="center"/>
    </xf>
    <xf numFmtId="1" fontId="25" fillId="9" borderId="4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27" fillId="0" borderId="0" xfId="0" applyFont="1"/>
    <xf numFmtId="1" fontId="25" fillId="10" borderId="21" xfId="0" applyNumberFormat="1" applyFont="1" applyFill="1" applyBorder="1" applyAlignment="1">
      <alignment horizontal="center" vertical="center"/>
    </xf>
    <xf numFmtId="1" fontId="25" fillId="11" borderId="27" xfId="0" applyNumberFormat="1" applyFont="1" applyFill="1" applyBorder="1" applyAlignment="1">
      <alignment horizontal="center" vertical="center"/>
    </xf>
    <xf numFmtId="1" fontId="25" fillId="12" borderId="48" xfId="0" applyNumberFormat="1" applyFont="1" applyFill="1" applyBorder="1" applyAlignment="1">
      <alignment horizontal="center" vertical="center"/>
    </xf>
    <xf numFmtId="1" fontId="25" fillId="12" borderId="52" xfId="0" applyNumberFormat="1" applyFont="1" applyFill="1" applyBorder="1" applyAlignment="1">
      <alignment horizontal="center" vertical="center"/>
    </xf>
    <xf numFmtId="0" fontId="25" fillId="13" borderId="34" xfId="0" applyFont="1" applyFill="1" applyBorder="1" applyAlignment="1">
      <alignment horizontal="center" vertical="center"/>
    </xf>
    <xf numFmtId="0" fontId="25" fillId="13" borderId="40" xfId="0" applyFont="1" applyFill="1" applyBorder="1" applyAlignment="1">
      <alignment horizontal="center" vertical="center"/>
    </xf>
    <xf numFmtId="0" fontId="25" fillId="14" borderId="21" xfId="0" applyFont="1" applyFill="1" applyBorder="1" applyAlignment="1">
      <alignment horizontal="center" vertical="center"/>
    </xf>
    <xf numFmtId="0" fontId="25" fillId="14" borderId="27" xfId="0" applyFont="1" applyFill="1" applyBorder="1" applyAlignment="1">
      <alignment horizontal="center" vertical="center"/>
    </xf>
    <xf numFmtId="0" fontId="25" fillId="15" borderId="48" xfId="0" applyFont="1" applyFill="1" applyBorder="1" applyAlignment="1">
      <alignment horizontal="center" vertical="center"/>
    </xf>
    <xf numFmtId="0" fontId="25" fillId="15" borderId="52" xfId="0" applyFont="1" applyFill="1" applyBorder="1" applyAlignment="1">
      <alignment horizontal="center" vertical="center"/>
    </xf>
    <xf numFmtId="1" fontId="25" fillId="16" borderId="34" xfId="0" applyNumberFormat="1" applyFont="1" applyFill="1" applyBorder="1" applyAlignment="1">
      <alignment horizontal="center" vertical="center"/>
    </xf>
    <xf numFmtId="1" fontId="25" fillId="16" borderId="40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25" fillId="17" borderId="53" xfId="0" applyFont="1" applyFill="1" applyBorder="1" applyAlignment="1">
      <alignment horizontal="center" vertical="center"/>
    </xf>
    <xf numFmtId="0" fontId="25" fillId="17" borderId="59" xfId="0" applyFont="1" applyFill="1" applyBorder="1" applyAlignment="1">
      <alignment horizontal="center" vertical="center"/>
    </xf>
    <xf numFmtId="0" fontId="25" fillId="18" borderId="53" xfId="0" applyFont="1" applyFill="1" applyBorder="1" applyAlignment="1">
      <alignment horizontal="center" vertical="center"/>
    </xf>
    <xf numFmtId="0" fontId="25" fillId="18" borderId="59" xfId="0" applyFont="1" applyFill="1" applyBorder="1" applyAlignment="1">
      <alignment horizontal="center" vertical="center"/>
    </xf>
    <xf numFmtId="0" fontId="25" fillId="19" borderId="53" xfId="0" applyFont="1" applyFill="1" applyBorder="1" applyAlignment="1">
      <alignment horizontal="center" vertical="center"/>
    </xf>
    <xf numFmtId="0" fontId="25" fillId="19" borderId="59" xfId="0" applyFont="1" applyFill="1" applyBorder="1" applyAlignment="1">
      <alignment horizontal="center" vertical="center"/>
    </xf>
    <xf numFmtId="0" fontId="25" fillId="20" borderId="53" xfId="0" applyFont="1" applyFill="1" applyBorder="1" applyAlignment="1">
      <alignment horizontal="center" vertical="center"/>
    </xf>
    <xf numFmtId="0" fontId="25" fillId="20" borderId="59" xfId="0" applyFont="1" applyFill="1" applyBorder="1" applyAlignment="1">
      <alignment horizontal="center" vertical="center"/>
    </xf>
    <xf numFmtId="1" fontId="2" fillId="0" borderId="0" xfId="0" applyNumberFormat="1" applyFont="1"/>
    <xf numFmtId="0" fontId="29" fillId="4" borderId="8" xfId="0" applyFont="1" applyFill="1" applyBorder="1" applyAlignment="1">
      <alignment horizontal="left" vertical="top"/>
    </xf>
    <xf numFmtId="0" fontId="29" fillId="4" borderId="8" xfId="0" applyFont="1" applyFill="1" applyBorder="1" applyAlignment="1">
      <alignment horizontal="left" vertical="center"/>
    </xf>
    <xf numFmtId="0" fontId="31" fillId="4" borderId="8" xfId="0" applyFont="1" applyFill="1" applyBorder="1" applyAlignment="1">
      <alignment horizontal="center" vertical="center"/>
    </xf>
    <xf numFmtId="0" fontId="35" fillId="4" borderId="17" xfId="0" applyFont="1" applyFill="1" applyBorder="1" applyAlignment="1">
      <alignment vertical="center"/>
    </xf>
    <xf numFmtId="0" fontId="34" fillId="4" borderId="17" xfId="0" applyFont="1" applyFill="1" applyBorder="1" applyAlignment="1">
      <alignment vertical="center" textRotation="90"/>
    </xf>
    <xf numFmtId="0" fontId="35" fillId="4" borderId="8" xfId="0" applyFont="1" applyFill="1" applyBorder="1" applyAlignment="1">
      <alignment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35" fillId="4" borderId="67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5" fillId="4" borderId="17" xfId="0" applyFont="1" applyFill="1" applyBorder="1" applyAlignment="1">
      <alignment horizontal="center" vertical="center"/>
    </xf>
    <xf numFmtId="9" fontId="25" fillId="9" borderId="37" xfId="1" applyFont="1" applyFill="1" applyBorder="1" applyAlignment="1">
      <alignment horizontal="left" vertical="center"/>
    </xf>
    <xf numFmtId="0" fontId="0" fillId="9" borderId="37" xfId="0" applyFill="1" applyBorder="1" applyAlignment="1">
      <alignment horizontal="left" vertical="center"/>
    </xf>
    <xf numFmtId="0" fontId="0" fillId="9" borderId="38" xfId="0" applyFill="1" applyBorder="1" applyAlignment="1">
      <alignment horizontal="left" vertical="center"/>
    </xf>
    <xf numFmtId="0" fontId="25" fillId="9" borderId="39" xfId="0" applyFont="1" applyFill="1" applyBorder="1" applyAlignment="1">
      <alignment horizontal="left" vertical="center"/>
    </xf>
    <xf numFmtId="0" fontId="34" fillId="4" borderId="67" xfId="0" applyFont="1" applyFill="1" applyBorder="1" applyAlignment="1">
      <alignment horizontal="center" vertical="center" textRotation="90"/>
    </xf>
    <xf numFmtId="0" fontId="34" fillId="4" borderId="15" xfId="0" applyFont="1" applyFill="1" applyBorder="1" applyAlignment="1">
      <alignment horizontal="center" vertical="center" textRotation="90"/>
    </xf>
    <xf numFmtId="0" fontId="34" fillId="4" borderId="17" xfId="0" applyFont="1" applyFill="1" applyBorder="1" applyAlignment="1">
      <alignment horizontal="center" vertical="center" textRotation="90"/>
    </xf>
    <xf numFmtId="0" fontId="36" fillId="4" borderId="67" xfId="0" applyFont="1" applyFill="1" applyBorder="1" applyAlignment="1">
      <alignment horizontal="center" vertical="center"/>
    </xf>
    <xf numFmtId="0" fontId="36" fillId="4" borderId="15" xfId="0" applyFont="1" applyFill="1" applyBorder="1" applyAlignment="1">
      <alignment horizontal="center" vertical="center"/>
    </xf>
    <xf numFmtId="0" fontId="36" fillId="4" borderId="17" xfId="0" applyFont="1" applyFill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49" fontId="30" fillId="0" borderId="13" xfId="0" applyNumberFormat="1" applyFont="1" applyBorder="1" applyAlignment="1">
      <alignment horizontal="center"/>
    </xf>
    <xf numFmtId="0" fontId="30" fillId="4" borderId="67" xfId="0" applyFont="1" applyFill="1" applyBorder="1" applyAlignment="1">
      <alignment horizontal="center" vertical="center" textRotation="90"/>
    </xf>
    <xf numFmtId="0" fontId="30" fillId="4" borderId="17" xfId="0" applyFont="1" applyFill="1" applyBorder="1" applyAlignment="1">
      <alignment horizontal="center" vertical="center" textRotation="90"/>
    </xf>
    <xf numFmtId="0" fontId="14" fillId="0" borderId="18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left" vertical="center"/>
    </xf>
    <xf numFmtId="0" fontId="14" fillId="0" borderId="20" xfId="0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left" vertical="center"/>
    </xf>
    <xf numFmtId="0" fontId="14" fillId="0" borderId="44" xfId="0" applyFont="1" applyFill="1" applyBorder="1" applyAlignment="1">
      <alignment horizontal="left" vertical="center"/>
    </xf>
    <xf numFmtId="0" fontId="14" fillId="0" borderId="45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5" fillId="12" borderId="49" xfId="0" applyFont="1" applyFill="1" applyBorder="1" applyAlignment="1">
      <alignment horizontal="left" vertical="center"/>
    </xf>
    <xf numFmtId="0" fontId="0" fillId="12" borderId="49" xfId="0" applyFill="1" applyBorder="1" applyAlignment="1">
      <alignment horizontal="left" vertical="center"/>
    </xf>
    <xf numFmtId="0" fontId="0" fillId="12" borderId="50" xfId="0" applyFill="1" applyBorder="1" applyAlignment="1">
      <alignment horizontal="left" vertical="center"/>
    </xf>
    <xf numFmtId="0" fontId="25" fillId="12" borderId="51" xfId="0" applyFont="1" applyFill="1" applyBorder="1" applyAlignment="1">
      <alignment horizontal="left" vertical="center"/>
    </xf>
    <xf numFmtId="0" fontId="26" fillId="0" borderId="4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9" fillId="7" borderId="13" xfId="0" applyFont="1" applyFill="1" applyBorder="1" applyAlignment="1">
      <alignment horizontal="left"/>
    </xf>
    <xf numFmtId="0" fontId="25" fillId="11" borderId="24" xfId="0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25" fillId="11" borderId="26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left" vertical="center" wrapText="1"/>
    </xf>
    <xf numFmtId="0" fontId="14" fillId="0" borderId="19" xfId="0" applyFont="1" applyFill="1" applyBorder="1" applyAlignment="1">
      <alignment horizontal="left" vertical="center" wrapText="1"/>
    </xf>
    <xf numFmtId="0" fontId="14" fillId="0" borderId="20" xfId="0" applyFont="1" applyFill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/>
    </xf>
    <xf numFmtId="0" fontId="14" fillId="0" borderId="32" xfId="0" applyFont="1" applyFill="1" applyBorder="1" applyAlignment="1">
      <alignment horizontal="left" vertical="center" wrapText="1"/>
    </xf>
    <xf numFmtId="0" fontId="14" fillId="0" borderId="33" xfId="0" applyFont="1" applyFill="1" applyBorder="1" applyAlignment="1">
      <alignment horizontal="left" vertical="center" wrapText="1"/>
    </xf>
    <xf numFmtId="0" fontId="14" fillId="0" borderId="43" xfId="0" applyFont="1" applyFill="1" applyBorder="1" applyAlignment="1">
      <alignment horizontal="left" vertical="center" wrapText="1"/>
    </xf>
    <xf numFmtId="0" fontId="14" fillId="0" borderId="44" xfId="0" applyFont="1" applyFill="1" applyBorder="1" applyAlignment="1">
      <alignment horizontal="left" vertical="center" wrapText="1"/>
    </xf>
    <xf numFmtId="0" fontId="14" fillId="0" borderId="45" xfId="0" applyFont="1" applyFill="1" applyBorder="1" applyAlignment="1">
      <alignment horizontal="left" vertical="center" wrapText="1"/>
    </xf>
    <xf numFmtId="0" fontId="13" fillId="0" borderId="23" xfId="0" applyFont="1" applyFill="1" applyBorder="1" applyAlignment="1">
      <alignment horizontal="left" vertical="center"/>
    </xf>
    <xf numFmtId="0" fontId="25" fillId="8" borderId="24" xfId="0" applyFont="1" applyFill="1" applyBorder="1" applyAlignment="1">
      <alignment horizontal="left" vertical="center"/>
    </xf>
    <xf numFmtId="0" fontId="25" fillId="8" borderId="25" xfId="0" applyFont="1" applyFill="1" applyBorder="1" applyAlignment="1">
      <alignment horizontal="left" vertical="center"/>
    </xf>
    <xf numFmtId="0" fontId="25" fillId="8" borderId="26" xfId="0" applyFont="1" applyFill="1" applyBorder="1" applyAlignment="1">
      <alignment horizontal="left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29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25" fillId="17" borderId="56" xfId="0" applyFont="1" applyFill="1" applyBorder="1" applyAlignment="1">
      <alignment horizontal="left" vertical="center"/>
    </xf>
    <xf numFmtId="0" fontId="0" fillId="17" borderId="56" xfId="0" applyFill="1" applyBorder="1" applyAlignment="1">
      <alignment horizontal="left" vertical="center"/>
    </xf>
    <xf numFmtId="0" fontId="0" fillId="17" borderId="57" xfId="0" applyFill="1" applyBorder="1" applyAlignment="1">
      <alignment horizontal="left" vertical="center"/>
    </xf>
    <xf numFmtId="0" fontId="25" fillId="17" borderId="58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43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45" xfId="0" applyFont="1" applyBorder="1" applyAlignment="1">
      <alignment horizontal="left" vertical="center" wrapText="1"/>
    </xf>
    <xf numFmtId="0" fontId="25" fillId="14" borderId="24" xfId="0" applyFont="1" applyFill="1" applyBorder="1" applyAlignment="1">
      <alignment horizontal="left" vertical="center"/>
    </xf>
    <xf numFmtId="0" fontId="0" fillId="14" borderId="24" xfId="0" applyFill="1" applyBorder="1" applyAlignment="1">
      <alignment horizontal="left" vertical="center"/>
    </xf>
    <xf numFmtId="0" fontId="0" fillId="14" borderId="25" xfId="0" applyFill="1" applyBorder="1" applyAlignment="1">
      <alignment horizontal="left" vertical="center"/>
    </xf>
    <xf numFmtId="0" fontId="25" fillId="14" borderId="26" xfId="0" applyFont="1" applyFill="1" applyBorder="1" applyAlignment="1">
      <alignment horizontal="left" vertical="center"/>
    </xf>
    <xf numFmtId="0" fontId="25" fillId="15" borderId="49" xfId="0" applyFont="1" applyFill="1" applyBorder="1" applyAlignment="1">
      <alignment horizontal="left" vertical="center"/>
    </xf>
    <xf numFmtId="0" fontId="0" fillId="15" borderId="49" xfId="0" applyFill="1" applyBorder="1" applyAlignment="1">
      <alignment horizontal="left" vertical="center"/>
    </xf>
    <xf numFmtId="0" fontId="0" fillId="15" borderId="50" xfId="0" applyFill="1" applyBorder="1" applyAlignment="1">
      <alignment horizontal="left" vertical="center"/>
    </xf>
    <xf numFmtId="0" fontId="25" fillId="15" borderId="51" xfId="0" applyFont="1" applyFill="1" applyBorder="1" applyAlignment="1">
      <alignment horizontal="left" vertical="center"/>
    </xf>
    <xf numFmtId="0" fontId="13" fillId="0" borderId="62" xfId="0" applyFont="1" applyFill="1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25" fillId="20" borderId="56" xfId="0" applyFont="1" applyFill="1" applyBorder="1" applyAlignment="1">
      <alignment horizontal="left" vertical="center"/>
    </xf>
    <xf numFmtId="0" fontId="0" fillId="20" borderId="56" xfId="0" applyFill="1" applyBorder="1" applyAlignment="1">
      <alignment horizontal="left" vertical="center"/>
    </xf>
    <xf numFmtId="0" fontId="0" fillId="20" borderId="57" xfId="0" applyFill="1" applyBorder="1" applyAlignment="1">
      <alignment horizontal="left" vertical="center"/>
    </xf>
    <xf numFmtId="0" fontId="25" fillId="20" borderId="58" xfId="0" applyFont="1" applyFill="1" applyBorder="1" applyAlignment="1">
      <alignment horizontal="left" vertical="center"/>
    </xf>
    <xf numFmtId="0" fontId="26" fillId="0" borderId="64" xfId="0" applyFont="1" applyFill="1" applyBorder="1" applyAlignment="1">
      <alignment horizontal="center" vertical="center"/>
    </xf>
    <xf numFmtId="0" fontId="26" fillId="0" borderId="65" xfId="0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horizontal="center" vertical="center"/>
    </xf>
    <xf numFmtId="0" fontId="13" fillId="0" borderId="60" xfId="0" applyFont="1" applyFill="1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25" fillId="18" borderId="56" xfId="0" applyFont="1" applyFill="1" applyBorder="1" applyAlignment="1">
      <alignment horizontal="left" vertical="center"/>
    </xf>
    <xf numFmtId="0" fontId="0" fillId="18" borderId="56" xfId="0" applyFill="1" applyBorder="1" applyAlignment="1">
      <alignment horizontal="left" vertical="center"/>
    </xf>
    <xf numFmtId="0" fontId="0" fillId="18" borderId="57" xfId="0" applyFill="1" applyBorder="1" applyAlignment="1">
      <alignment horizontal="left" vertical="center"/>
    </xf>
    <xf numFmtId="0" fontId="25" fillId="18" borderId="58" xfId="0" applyFont="1" applyFill="1" applyBorder="1" applyAlignment="1">
      <alignment horizontal="left" vertical="center"/>
    </xf>
    <xf numFmtId="0" fontId="25" fillId="19" borderId="56" xfId="0" applyFont="1" applyFill="1" applyBorder="1" applyAlignment="1">
      <alignment horizontal="left" vertical="center"/>
    </xf>
    <xf numFmtId="0" fontId="0" fillId="19" borderId="56" xfId="0" applyFill="1" applyBorder="1" applyAlignment="1">
      <alignment horizontal="left" vertical="center"/>
    </xf>
    <xf numFmtId="0" fontId="0" fillId="19" borderId="57" xfId="0" applyFill="1" applyBorder="1" applyAlignment="1">
      <alignment horizontal="left" vertical="center"/>
    </xf>
    <xf numFmtId="0" fontId="25" fillId="19" borderId="58" xfId="0" applyFont="1" applyFill="1" applyBorder="1" applyAlignment="1">
      <alignment horizontal="left" vertical="center"/>
    </xf>
    <xf numFmtId="0" fontId="25" fillId="13" borderId="39" xfId="0" applyFont="1" applyFill="1" applyBorder="1" applyAlignment="1">
      <alignment horizontal="left" vertical="center"/>
    </xf>
    <xf numFmtId="0" fontId="0" fillId="13" borderId="37" xfId="0" applyFill="1" applyBorder="1" applyAlignment="1">
      <alignment horizontal="left" vertical="center"/>
    </xf>
    <xf numFmtId="0" fontId="0" fillId="13" borderId="38" xfId="0" applyFill="1" applyBorder="1" applyAlignment="1">
      <alignment horizontal="left" vertical="center"/>
    </xf>
    <xf numFmtId="1" fontId="25" fillId="16" borderId="37" xfId="0" applyNumberFormat="1" applyFont="1" applyFill="1" applyBorder="1" applyAlignment="1">
      <alignment horizontal="left" vertical="center"/>
    </xf>
    <xf numFmtId="1" fontId="25" fillId="16" borderId="38" xfId="0" applyNumberFormat="1" applyFont="1" applyFill="1" applyBorder="1" applyAlignment="1">
      <alignment horizontal="left" vertical="center"/>
    </xf>
    <xf numFmtId="1" fontId="25" fillId="16" borderId="39" xfId="0" applyNumberFormat="1" applyFont="1" applyFill="1" applyBorder="1" applyAlignment="1">
      <alignment horizontal="left" vertical="center"/>
    </xf>
    <xf numFmtId="0" fontId="25" fillId="13" borderId="37" xfId="0" applyFont="1" applyFill="1" applyBorder="1" applyAlignment="1">
      <alignment horizontal="left" vertical="center"/>
    </xf>
    <xf numFmtId="0" fontId="13" fillId="0" borderId="54" xfId="0" applyFont="1" applyFill="1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33" fillId="4" borderId="67" xfId="0" applyFont="1" applyFill="1" applyBorder="1" applyAlignment="1">
      <alignment horizontal="center" vertical="center"/>
    </xf>
    <xf numFmtId="0" fontId="33" fillId="4" borderId="17" xfId="0" applyFont="1" applyFill="1" applyBorder="1" applyAlignment="1">
      <alignment horizontal="center" vertical="center"/>
    </xf>
    <xf numFmtId="0" fontId="33" fillId="4" borderId="15" xfId="0" applyFont="1" applyFill="1" applyBorder="1" applyAlignment="1">
      <alignment horizontal="center" vertical="center"/>
    </xf>
    <xf numFmtId="0" fontId="29" fillId="4" borderId="67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29" fillId="4" borderId="17" xfId="0" applyFont="1" applyFill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1176"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CCFF"/>
        </patternFill>
      </fill>
    </dxf>
    <dxf>
      <fill>
        <patternFill>
          <bgColor rgb="FFFABE91"/>
        </patternFill>
      </fill>
    </dxf>
    <dxf>
      <fill>
        <patternFill>
          <bgColor rgb="FFFF8C8C"/>
        </patternFill>
      </fill>
    </dxf>
    <dxf>
      <fill>
        <patternFill>
          <bgColor rgb="FFEBF0DC"/>
        </patternFill>
      </fill>
    </dxf>
    <dxf>
      <fill>
        <patternFill>
          <bgColor rgb="FF00CC96"/>
        </patternFill>
      </fill>
    </dxf>
    <dxf>
      <fill>
        <patternFill>
          <bgColor rgb="FF96C800"/>
        </patternFill>
      </fill>
    </dxf>
    <dxf>
      <fill>
        <patternFill>
          <bgColor rgb="FFBEFFBE"/>
        </patternFill>
      </fill>
    </dxf>
    <dxf>
      <fill>
        <patternFill>
          <bgColor rgb="FF9BE6FF"/>
        </patternFill>
      </fill>
    </dxf>
    <dxf>
      <fill>
        <patternFill>
          <bgColor rgb="FFCDCDFF"/>
        </patternFill>
      </fill>
    </dxf>
    <dxf>
      <fill>
        <patternFill>
          <bgColor rgb="FFFFDC64"/>
        </patternFill>
      </fill>
    </dxf>
    <dxf>
      <fill>
        <patternFill>
          <bgColor rgb="FFFFFF82"/>
        </patternFill>
      </fill>
    </dxf>
    <dxf>
      <fill>
        <patternFill>
          <bgColor rgb="FFFFB43C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  <dxf>
      <fill>
        <patternFill>
          <bgColor rgb="FFFFBEFF"/>
        </patternFill>
      </fill>
    </dxf>
    <dxf>
      <fill>
        <patternFill>
          <bgColor rgb="FFFFA064"/>
        </patternFill>
      </fill>
    </dxf>
    <dxf>
      <fill>
        <patternFill>
          <bgColor rgb="FFFFBE00"/>
        </patternFill>
      </fill>
    </dxf>
    <dxf>
      <fill>
        <patternFill>
          <bgColor rgb="FFC8E6F0"/>
        </patternFill>
      </fill>
    </dxf>
    <dxf>
      <fill>
        <patternFill>
          <bgColor rgb="FF00E66E"/>
        </patternFill>
      </fill>
    </dxf>
    <dxf>
      <fill>
        <patternFill>
          <bgColor rgb="FFFFFF96"/>
        </patternFill>
      </fill>
    </dxf>
    <dxf>
      <fill>
        <patternFill>
          <bgColor rgb="FFA0AAF0"/>
        </patternFill>
      </fill>
    </dxf>
    <dxf>
      <fill>
        <patternFill>
          <bgColor rgb="FF64FFFF"/>
        </patternFill>
      </fill>
    </dxf>
    <dxf>
      <fill>
        <patternFill>
          <bgColor rgb="FFF0DCDC"/>
        </patternFill>
      </fill>
    </dxf>
    <dxf>
      <fill>
        <patternFill>
          <bgColor rgb="FFC8DCAA"/>
        </patternFill>
      </fill>
    </dxf>
    <dxf>
      <fill>
        <patternFill>
          <bgColor rgb="FF8CC8FF"/>
        </patternFill>
      </fill>
    </dxf>
    <dxf>
      <fill>
        <patternFill>
          <bgColor rgb="FF9BFF9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35382</xdr:colOff>
      <xdr:row>0</xdr:row>
      <xdr:rowOff>32657</xdr:rowOff>
    </xdr:from>
    <xdr:to>
      <xdr:col>5</xdr:col>
      <xdr:colOff>51602</xdr:colOff>
      <xdr:row>3</xdr:row>
      <xdr:rowOff>185923</xdr:rowOff>
    </xdr:to>
    <xdr:pic>
      <xdr:nvPicPr>
        <xdr:cNvPr id="2" name="Picture 1" descr="!!UPM_04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82" y="32657"/>
          <a:ext cx="625820" cy="6580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A.A.%202019-2020%20(orario%20Max)\A.A.%202019-2020%20-%20ORARIO%20lezioni%20-%201&#176;%20sem.%20(max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° ANNO"/>
      <sheetName val="2° ANNO"/>
      <sheetName val="1° ANNO"/>
      <sheetName val="Verifica (controllo)"/>
      <sheetName val="Verifica"/>
      <sheetName val="NOTE"/>
    </sheetNames>
    <sheetDataSet>
      <sheetData sheetId="0"/>
      <sheetData sheetId="1">
        <row r="4">
          <cell r="D4" t="str">
            <v>dal 23 settembre 2019 al 02 febbraio 2020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</row>
        <row r="7">
          <cell r="E7" t="str">
            <v>23/09/2019 - 28/09/2019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R7" t="str">
            <v>30/9/2019 - 05/10/2019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AE7" t="str">
            <v>07/10/2019 - 12/10/2019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</row>
        <row r="8">
          <cell r="B8">
            <v>23</v>
          </cell>
          <cell r="D8">
            <v>24</v>
          </cell>
          <cell r="F8">
            <v>25</v>
          </cell>
          <cell r="H8">
            <v>26</v>
          </cell>
          <cell r="J8">
            <v>27</v>
          </cell>
          <cell r="L8">
            <v>28</v>
          </cell>
          <cell r="O8">
            <v>30</v>
          </cell>
          <cell r="Q8">
            <v>1</v>
          </cell>
          <cell r="S8">
            <v>2</v>
          </cell>
          <cell r="U8">
            <v>3</v>
          </cell>
          <cell r="W8">
            <v>4</v>
          </cell>
          <cell r="Y8">
            <v>5</v>
          </cell>
          <cell r="AB8">
            <v>7</v>
          </cell>
          <cell r="AD8">
            <v>8</v>
          </cell>
          <cell r="AF8">
            <v>9</v>
          </cell>
          <cell r="AH8">
            <v>10</v>
          </cell>
          <cell r="AJ8">
            <v>11</v>
          </cell>
          <cell r="AL8">
            <v>12</v>
          </cell>
        </row>
        <row r="25">
          <cell r="E25" t="str">
            <v>14/10/2019 - 19/10/2019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R25" t="str">
            <v>21/10/2019 - 26/10/2019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AE25" t="str">
            <v>28/10/2019 - 02/11/2019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</row>
        <row r="26">
          <cell r="B26">
            <v>14</v>
          </cell>
          <cell r="D26">
            <v>15</v>
          </cell>
          <cell r="F26">
            <v>16</v>
          </cell>
          <cell r="H26">
            <v>17</v>
          </cell>
          <cell r="J26">
            <v>18</v>
          </cell>
          <cell r="L26">
            <v>19</v>
          </cell>
          <cell r="O26">
            <v>21</v>
          </cell>
          <cell r="Q26">
            <v>22</v>
          </cell>
          <cell r="S26">
            <v>23</v>
          </cell>
          <cell r="U26">
            <v>24</v>
          </cell>
          <cell r="W26">
            <v>25</v>
          </cell>
          <cell r="Y26">
            <v>26</v>
          </cell>
          <cell r="AB26">
            <v>28</v>
          </cell>
          <cell r="AD26">
            <v>29</v>
          </cell>
          <cell r="AF26">
            <v>30</v>
          </cell>
          <cell r="AH26">
            <v>31</v>
          </cell>
          <cell r="AJ26">
            <v>1</v>
          </cell>
          <cell r="AL26">
            <v>2</v>
          </cell>
        </row>
        <row r="43">
          <cell r="E43" t="str">
            <v>04/11/2019 - 09/11/2019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R43" t="str">
            <v>11/11/2019 - 16/11/2019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AE43" t="str">
            <v>18/11/2019 - 23/11/2019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</row>
        <row r="44">
          <cell r="B44">
            <v>4</v>
          </cell>
          <cell r="D44">
            <v>5</v>
          </cell>
          <cell r="F44">
            <v>6</v>
          </cell>
          <cell r="H44">
            <v>7</v>
          </cell>
          <cell r="J44">
            <v>8</v>
          </cell>
          <cell r="L44">
            <v>9</v>
          </cell>
          <cell r="O44">
            <v>11</v>
          </cell>
          <cell r="Q44">
            <v>12</v>
          </cell>
          <cell r="S44">
            <v>13</v>
          </cell>
          <cell r="U44">
            <v>14</v>
          </cell>
          <cell r="W44">
            <v>15</v>
          </cell>
          <cell r="Y44">
            <v>16</v>
          </cell>
          <cell r="AB44">
            <v>18</v>
          </cell>
          <cell r="AD44">
            <v>19</v>
          </cell>
          <cell r="AF44">
            <v>20</v>
          </cell>
          <cell r="AH44">
            <v>21</v>
          </cell>
          <cell r="AJ44">
            <v>22</v>
          </cell>
          <cell r="AL44">
            <v>23</v>
          </cell>
        </row>
        <row r="61">
          <cell r="E61" t="str">
            <v>25/11/2019 - 30/11/2019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R61" t="str">
            <v>02/12/2019 - 07/12/2019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AE61" t="str">
            <v>07/01/2020 - 11/01/2020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</row>
        <row r="62">
          <cell r="B62">
            <v>25</v>
          </cell>
          <cell r="D62">
            <v>26</v>
          </cell>
          <cell r="F62">
            <v>27</v>
          </cell>
          <cell r="H62">
            <v>28</v>
          </cell>
          <cell r="J62">
            <v>29</v>
          </cell>
          <cell r="L62">
            <v>30</v>
          </cell>
          <cell r="O62">
            <v>2</v>
          </cell>
          <cell r="Q62">
            <v>3</v>
          </cell>
          <cell r="S62">
            <v>4</v>
          </cell>
          <cell r="U62">
            <v>5</v>
          </cell>
          <cell r="W62">
            <v>6</v>
          </cell>
          <cell r="Y62">
            <v>7</v>
          </cell>
          <cell r="AB62">
            <v>6</v>
          </cell>
          <cell r="AD62">
            <v>7</v>
          </cell>
          <cell r="AF62">
            <v>8</v>
          </cell>
          <cell r="AH62">
            <v>9</v>
          </cell>
          <cell r="AJ62">
            <v>10</v>
          </cell>
          <cell r="AL62">
            <v>11</v>
          </cell>
        </row>
        <row r="79">
          <cell r="E79" t="str">
            <v>13/01/2020 - 18/01/2020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R79" t="str">
            <v>20/01/2020 - 25/01/2020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AE79" t="str">
            <v>27/01/2020 - 01/02/2020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</row>
        <row r="80">
          <cell r="B80">
            <v>13</v>
          </cell>
          <cell r="D80">
            <v>14</v>
          </cell>
          <cell r="F80">
            <v>15</v>
          </cell>
          <cell r="H80">
            <v>16</v>
          </cell>
          <cell r="J80">
            <v>17</v>
          </cell>
          <cell r="L80">
            <v>18</v>
          </cell>
          <cell r="O80">
            <v>20</v>
          </cell>
          <cell r="Q80">
            <v>21</v>
          </cell>
          <cell r="S80">
            <v>22</v>
          </cell>
          <cell r="U80">
            <v>23</v>
          </cell>
          <cell r="W80">
            <v>24</v>
          </cell>
          <cell r="Y80">
            <v>25</v>
          </cell>
          <cell r="AB80">
            <v>27</v>
          </cell>
          <cell r="AD80">
            <v>28</v>
          </cell>
          <cell r="AF80">
            <v>29</v>
          </cell>
          <cell r="AH80">
            <v>30</v>
          </cell>
          <cell r="AJ80">
            <v>31</v>
          </cell>
          <cell r="AL80">
            <v>1</v>
          </cell>
        </row>
      </sheetData>
      <sheetData sheetId="2">
        <row r="4">
          <cell r="X4" t="str">
            <v>A.A. 2019  - 2020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15"/>
  <sheetViews>
    <sheetView tabSelected="1" topLeftCell="A25" zoomScaleNormal="100" workbookViewId="0">
      <selection activeCell="U80" sqref="U80:U81"/>
    </sheetView>
  </sheetViews>
  <sheetFormatPr defaultColWidth="9.140625" defaultRowHeight="9.9499999999999993" customHeight="1" x14ac:dyDescent="0.2"/>
  <cols>
    <col min="1" max="1" width="4.140625" style="1" bestFit="1" customWidth="1"/>
    <col min="2" max="2" width="4.7109375" style="1" customWidth="1"/>
    <col min="3" max="3" width="2.7109375" style="1" customWidth="1"/>
    <col min="4" max="4" width="4.7109375" style="1" customWidth="1"/>
    <col min="5" max="5" width="2.7109375" style="1" customWidth="1"/>
    <col min="6" max="6" width="4.7109375" style="1" customWidth="1"/>
    <col min="7" max="7" width="2.7109375" style="1" customWidth="1"/>
    <col min="8" max="8" width="4.7109375" style="1" customWidth="1"/>
    <col min="9" max="9" width="2.7109375" style="1" customWidth="1"/>
    <col min="10" max="10" width="4.7109375" style="1" customWidth="1"/>
    <col min="11" max="11" width="2.7109375" style="1" customWidth="1"/>
    <col min="12" max="12" width="3.7109375" style="1" customWidth="1"/>
    <col min="13" max="13" width="2.7109375" style="1" customWidth="1"/>
    <col min="14" max="14" width="4.140625" style="1" bestFit="1" customWidth="1"/>
    <col min="15" max="15" width="4.7109375" style="1" customWidth="1"/>
    <col min="16" max="16" width="2.7109375" style="1" customWidth="1"/>
    <col min="17" max="17" width="4.7109375" style="1" customWidth="1"/>
    <col min="18" max="18" width="2.7109375" style="1" customWidth="1"/>
    <col min="19" max="19" width="4.7109375" style="1" customWidth="1"/>
    <col min="20" max="20" width="2.7109375" style="1" customWidth="1"/>
    <col min="21" max="21" width="4.7109375" style="1" customWidth="1"/>
    <col min="22" max="22" width="2.7109375" style="1" customWidth="1"/>
    <col min="23" max="23" width="4.7109375" style="1" customWidth="1"/>
    <col min="24" max="24" width="2.7109375" style="1" customWidth="1"/>
    <col min="25" max="25" width="3.7109375" style="1" customWidth="1"/>
    <col min="26" max="26" width="2.7109375" style="1" customWidth="1"/>
    <col min="27" max="27" width="4.140625" style="1" bestFit="1" customWidth="1"/>
    <col min="28" max="28" width="4.7109375" style="1" customWidth="1"/>
    <col min="29" max="29" width="2.7109375" style="1" customWidth="1"/>
    <col min="30" max="30" width="4.7109375" style="1" customWidth="1"/>
    <col min="31" max="31" width="2.7109375" style="1" customWidth="1"/>
    <col min="32" max="32" width="4.7109375" style="1" customWidth="1"/>
    <col min="33" max="33" width="2.7109375" style="1" customWidth="1"/>
    <col min="34" max="34" width="4.7109375" style="1" customWidth="1"/>
    <col min="35" max="35" width="2.7109375" style="1" customWidth="1"/>
    <col min="36" max="36" width="4.7109375" style="1" customWidth="1"/>
    <col min="37" max="37" width="2.7109375" style="1" customWidth="1"/>
    <col min="38" max="38" width="3.7109375" style="1" customWidth="1"/>
    <col min="39" max="39" width="2.7109375" style="1" customWidth="1"/>
    <col min="40" max="16384" width="9.140625" style="1"/>
  </cols>
  <sheetData>
    <row r="1" spans="1:40" ht="13.15" customHeight="1" x14ac:dyDescent="0.2">
      <c r="C1" s="135" t="s">
        <v>0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AI1" s="2"/>
    </row>
    <row r="2" spans="1:40" ht="14.25" customHeight="1" x14ac:dyDescent="0.25">
      <c r="D2" s="136" t="s">
        <v>1</v>
      </c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8"/>
      <c r="X2" s="3" t="s">
        <v>63</v>
      </c>
      <c r="AI2" s="2"/>
    </row>
    <row r="3" spans="1:40" ht="12" customHeight="1" x14ac:dyDescent="0.25">
      <c r="B3" s="4"/>
      <c r="D3" s="139" t="s">
        <v>2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1"/>
      <c r="W3" s="5"/>
      <c r="X3" s="142" t="s">
        <v>3</v>
      </c>
      <c r="Y3" s="142"/>
      <c r="Z3" s="142"/>
      <c r="AA3" s="142"/>
      <c r="AB3" s="142"/>
      <c r="AC3" s="142"/>
      <c r="AD3" s="142"/>
      <c r="AE3" s="142"/>
      <c r="AF3" s="142"/>
      <c r="AG3" s="142"/>
      <c r="AI3" s="2"/>
    </row>
    <row r="4" spans="1:40" ht="16.149999999999999" customHeight="1" x14ac:dyDescent="0.2">
      <c r="B4" s="4"/>
      <c r="D4" s="143" t="str">
        <f>'[1]2° ANNO'!D4:V4</f>
        <v>dal 23 settembre 2019 al 02 febbraio 2020</v>
      </c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5"/>
      <c r="W4" s="6"/>
      <c r="X4" s="142" t="str">
        <f>'[1]1° ANNO'!X4:AG4</f>
        <v>A.A. 2019  - 2020</v>
      </c>
      <c r="Y4" s="142"/>
      <c r="Z4" s="142"/>
      <c r="AA4" s="142"/>
      <c r="AB4" s="142"/>
      <c r="AC4" s="142"/>
      <c r="AD4" s="142"/>
      <c r="AE4" s="142"/>
      <c r="AF4" s="142"/>
      <c r="AG4" s="142"/>
      <c r="AI4" s="7"/>
      <c r="AJ4" s="8"/>
      <c r="AK4" s="8"/>
      <c r="AL4" s="8"/>
      <c r="AM4" s="8"/>
      <c r="AN4" s="8"/>
    </row>
    <row r="5" spans="1:40" s="8" customFormat="1" ht="13.5" customHeight="1" x14ac:dyDescent="0.2">
      <c r="B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0"/>
      <c r="Y5" s="10"/>
      <c r="Z5" s="10"/>
      <c r="AA5" s="10"/>
      <c r="AB5" s="10"/>
      <c r="AC5" s="10"/>
      <c r="AD5" s="10"/>
      <c r="AE5" s="10"/>
      <c r="AF5" s="10"/>
      <c r="AG5" s="10"/>
      <c r="AI5" s="12"/>
    </row>
    <row r="6" spans="1:40" s="8" customFormat="1" ht="13.5" customHeight="1" x14ac:dyDescent="0.2">
      <c r="B6" s="9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  <c r="X6" s="10"/>
      <c r="Y6" s="10"/>
      <c r="Z6" s="10"/>
      <c r="AA6" s="10"/>
      <c r="AB6" s="10"/>
      <c r="AC6" s="10"/>
      <c r="AD6" s="10"/>
      <c r="AE6" s="10"/>
      <c r="AF6" s="10"/>
      <c r="AG6" s="10"/>
      <c r="AI6" s="12"/>
    </row>
    <row r="7" spans="1:40" ht="12" customHeight="1" x14ac:dyDescent="0.2">
      <c r="A7" s="13"/>
      <c r="B7" s="14"/>
      <c r="C7" s="15">
        <v>1</v>
      </c>
      <c r="D7" s="16" t="s">
        <v>4</v>
      </c>
      <c r="E7" s="134" t="str">
        <f>IF('[1]2° ANNO'!E7:I7&lt;&gt;"",'[1]2° ANNO'!E7:I7,"")</f>
        <v>23/09/2019 - 28/09/2019</v>
      </c>
      <c r="F7" s="134"/>
      <c r="G7" s="134"/>
      <c r="H7" s="134"/>
      <c r="I7" s="134"/>
      <c r="J7" s="17"/>
      <c r="K7" s="17"/>
      <c r="L7" s="17"/>
      <c r="M7" s="18">
        <v>0</v>
      </c>
      <c r="N7" s="19"/>
      <c r="O7" s="14"/>
      <c r="P7" s="15">
        <f>C7+1</f>
        <v>2</v>
      </c>
      <c r="Q7" s="16" t="s">
        <v>4</v>
      </c>
      <c r="R7" s="134" t="str">
        <f>IF('[1]2° ANNO'!R7:V7&lt;&gt;"",'[1]2° ANNO'!R7:V7,"")</f>
        <v>30/9/2019 - 05/10/2019</v>
      </c>
      <c r="S7" s="134"/>
      <c r="T7" s="134"/>
      <c r="U7" s="134"/>
      <c r="V7" s="134"/>
      <c r="W7" s="17"/>
      <c r="X7" s="17"/>
      <c r="Y7" s="17"/>
      <c r="Z7" s="18">
        <v>0</v>
      </c>
      <c r="AB7" s="14"/>
      <c r="AC7" s="15">
        <f>P7+1</f>
        <v>3</v>
      </c>
      <c r="AD7" s="16" t="s">
        <v>4</v>
      </c>
      <c r="AE7" s="134" t="str">
        <f>IF('[1]2° ANNO'!AE7:AI7&lt;&gt;"",'[1]2° ANNO'!AE7:AI7,"")</f>
        <v>07/10/2019 - 12/10/2019</v>
      </c>
      <c r="AF7" s="134"/>
      <c r="AG7" s="134"/>
      <c r="AH7" s="134"/>
      <c r="AI7" s="134"/>
      <c r="AJ7" s="17"/>
      <c r="AK7" s="17"/>
      <c r="AL7" s="17"/>
      <c r="AM7" s="18">
        <v>0</v>
      </c>
    </row>
    <row r="8" spans="1:40" ht="12" customHeight="1" x14ac:dyDescent="0.2">
      <c r="A8" s="13"/>
      <c r="B8" s="20">
        <f>'[1]2° ANNO'!B8</f>
        <v>23</v>
      </c>
      <c r="C8" s="20"/>
      <c r="D8" s="20">
        <f>'[1]2° ANNO'!D8</f>
        <v>24</v>
      </c>
      <c r="E8" s="20"/>
      <c r="F8" s="20">
        <f>'[1]2° ANNO'!F8</f>
        <v>25</v>
      </c>
      <c r="G8" s="20"/>
      <c r="H8" s="20">
        <f>'[1]2° ANNO'!H8</f>
        <v>26</v>
      </c>
      <c r="I8" s="20"/>
      <c r="J8" s="20">
        <f>'[1]2° ANNO'!J8</f>
        <v>27</v>
      </c>
      <c r="K8" s="20"/>
      <c r="L8" s="20">
        <f>'[1]2° ANNO'!L8</f>
        <v>28</v>
      </c>
      <c r="M8" s="21"/>
      <c r="N8" s="22"/>
      <c r="O8" s="20">
        <f>'[1]2° ANNO'!O8</f>
        <v>30</v>
      </c>
      <c r="P8" s="20"/>
      <c r="Q8" s="20">
        <f>'[1]2° ANNO'!Q8</f>
        <v>1</v>
      </c>
      <c r="R8" s="20"/>
      <c r="S8" s="20">
        <f>'[1]2° ANNO'!S8</f>
        <v>2</v>
      </c>
      <c r="T8" s="20"/>
      <c r="U8" s="20">
        <f>'[1]2° ANNO'!U8</f>
        <v>3</v>
      </c>
      <c r="V8" s="20"/>
      <c r="W8" s="20">
        <f>'[1]2° ANNO'!W8</f>
        <v>4</v>
      </c>
      <c r="X8" s="20"/>
      <c r="Y8" s="20">
        <f>'[1]2° ANNO'!Y8</f>
        <v>5</v>
      </c>
      <c r="Z8" s="23"/>
      <c r="AB8" s="20">
        <f>'[1]2° ANNO'!AB8</f>
        <v>7</v>
      </c>
      <c r="AC8" s="20"/>
      <c r="AD8" s="20">
        <f>'[1]2° ANNO'!AD8</f>
        <v>8</v>
      </c>
      <c r="AE8" s="20"/>
      <c r="AF8" s="20">
        <f>'[1]2° ANNO'!AF8</f>
        <v>9</v>
      </c>
      <c r="AG8" s="20"/>
      <c r="AH8" s="20">
        <f>'[1]2° ANNO'!AH8</f>
        <v>10</v>
      </c>
      <c r="AI8" s="20"/>
      <c r="AJ8" s="20">
        <f>'[1]2° ANNO'!AJ8</f>
        <v>11</v>
      </c>
      <c r="AK8" s="20"/>
      <c r="AL8" s="20">
        <f>'[1]2° ANNO'!AL8</f>
        <v>12</v>
      </c>
      <c r="AM8" s="23"/>
    </row>
    <row r="9" spans="1:40" ht="12" customHeight="1" x14ac:dyDescent="0.2">
      <c r="A9" s="24"/>
      <c r="B9" s="25" t="s">
        <v>5</v>
      </c>
      <c r="C9" s="26" t="s">
        <v>6</v>
      </c>
      <c r="D9" s="27" t="s">
        <v>7</v>
      </c>
      <c r="E9" s="26" t="s">
        <v>6</v>
      </c>
      <c r="F9" s="28" t="s">
        <v>8</v>
      </c>
      <c r="G9" s="29" t="s">
        <v>6</v>
      </c>
      <c r="H9" s="30" t="s">
        <v>9</v>
      </c>
      <c r="I9" s="31" t="s">
        <v>6</v>
      </c>
      <c r="J9" s="30" t="s">
        <v>10</v>
      </c>
      <c r="K9" s="31" t="s">
        <v>6</v>
      </c>
      <c r="L9" s="30" t="s">
        <v>11</v>
      </c>
      <c r="M9" s="31" t="s">
        <v>6</v>
      </c>
      <c r="N9" s="24"/>
      <c r="O9" s="32" t="s">
        <v>5</v>
      </c>
      <c r="P9" s="33" t="s">
        <v>6</v>
      </c>
      <c r="Q9" s="34" t="s">
        <v>7</v>
      </c>
      <c r="R9" s="33" t="s">
        <v>6</v>
      </c>
      <c r="S9" s="32" t="s">
        <v>8</v>
      </c>
      <c r="T9" s="33" t="s">
        <v>6</v>
      </c>
      <c r="U9" s="21" t="s">
        <v>9</v>
      </c>
      <c r="V9" s="35" t="s">
        <v>6</v>
      </c>
      <c r="W9" s="21" t="s">
        <v>10</v>
      </c>
      <c r="X9" s="35" t="s">
        <v>6</v>
      </c>
      <c r="Y9" s="21" t="s">
        <v>11</v>
      </c>
      <c r="Z9" s="35" t="s">
        <v>6</v>
      </c>
      <c r="AA9" s="24"/>
      <c r="AB9" s="32" t="s">
        <v>5</v>
      </c>
      <c r="AC9" s="26" t="s">
        <v>6</v>
      </c>
      <c r="AD9" s="27" t="s">
        <v>7</v>
      </c>
      <c r="AE9" s="33" t="s">
        <v>6</v>
      </c>
      <c r="AF9" s="32" t="s">
        <v>8</v>
      </c>
      <c r="AG9" s="33" t="s">
        <v>6</v>
      </c>
      <c r="AH9" s="21" t="s">
        <v>9</v>
      </c>
      <c r="AI9" s="35" t="s">
        <v>6</v>
      </c>
      <c r="AJ9" s="21" t="s">
        <v>10</v>
      </c>
      <c r="AK9" s="35" t="s">
        <v>6</v>
      </c>
      <c r="AL9" s="21" t="s">
        <v>11</v>
      </c>
      <c r="AM9" s="35" t="s">
        <v>6</v>
      </c>
    </row>
    <row r="10" spans="1:40" ht="12" customHeight="1" x14ac:dyDescent="0.2">
      <c r="A10" s="36">
        <v>8.3000000000000007</v>
      </c>
      <c r="B10" s="37"/>
      <c r="C10" s="32"/>
      <c r="D10" s="37"/>
      <c r="E10" s="32"/>
      <c r="F10" s="37" t="s">
        <v>12</v>
      </c>
      <c r="G10" s="238" t="s">
        <v>64</v>
      </c>
      <c r="H10" s="37" t="s">
        <v>13</v>
      </c>
      <c r="I10" s="238" t="s">
        <v>64</v>
      </c>
      <c r="J10" s="37"/>
      <c r="K10" s="32"/>
      <c r="L10" s="37"/>
      <c r="M10" s="32"/>
      <c r="N10" s="36">
        <v>8.3000000000000007</v>
      </c>
      <c r="O10" s="37"/>
      <c r="P10" s="32"/>
      <c r="Q10" s="37"/>
      <c r="R10" s="32"/>
      <c r="S10" s="37" t="s">
        <v>12</v>
      </c>
      <c r="T10" s="121" t="s">
        <v>66</v>
      </c>
      <c r="U10" s="37" t="s">
        <v>13</v>
      </c>
      <c r="V10" s="121" t="s">
        <v>66</v>
      </c>
      <c r="W10" s="37"/>
      <c r="X10" s="32"/>
      <c r="Y10" s="37"/>
      <c r="Z10" s="32"/>
      <c r="AA10" s="36">
        <v>8.3000000000000007</v>
      </c>
      <c r="AB10" s="37"/>
      <c r="AC10" s="32"/>
      <c r="AD10" s="37"/>
      <c r="AE10" s="38"/>
      <c r="AF10" s="37" t="s">
        <v>12</v>
      </c>
      <c r="AG10" s="121" t="s">
        <v>66</v>
      </c>
      <c r="AH10" s="37" t="s">
        <v>13</v>
      </c>
      <c r="AI10" s="121" t="s">
        <v>66</v>
      </c>
      <c r="AJ10" s="37"/>
      <c r="AK10" s="38"/>
      <c r="AL10" s="37"/>
      <c r="AM10" s="32"/>
    </row>
    <row r="11" spans="1:40" ht="12" customHeight="1" x14ac:dyDescent="0.2">
      <c r="A11" s="36">
        <v>9.1999999999999993</v>
      </c>
      <c r="B11" s="39"/>
      <c r="C11" s="38"/>
      <c r="D11" s="40"/>
      <c r="E11" s="38"/>
      <c r="F11" s="40" t="s">
        <v>12</v>
      </c>
      <c r="G11" s="240"/>
      <c r="H11" s="40" t="s">
        <v>13</v>
      </c>
      <c r="I11" s="240"/>
      <c r="J11" s="111" t="s">
        <v>14</v>
      </c>
      <c r="K11" s="241" t="s">
        <v>64</v>
      </c>
      <c r="L11" s="40"/>
      <c r="M11" s="32"/>
      <c r="N11" s="36">
        <v>9.1999999999999993</v>
      </c>
      <c r="O11" s="39"/>
      <c r="P11" s="38"/>
      <c r="Q11" s="40"/>
      <c r="R11" s="121"/>
      <c r="S11" s="40" t="s">
        <v>12</v>
      </c>
      <c r="T11" s="122"/>
      <c r="U11" s="40" t="s">
        <v>13</v>
      </c>
      <c r="V11" s="122"/>
      <c r="W11" s="40"/>
      <c r="X11" s="32"/>
      <c r="Y11" s="40"/>
      <c r="Z11" s="32"/>
      <c r="AA11" s="36">
        <v>9.1999999999999993</v>
      </c>
      <c r="AB11" s="39"/>
      <c r="AC11" s="38"/>
      <c r="AD11" s="40"/>
      <c r="AE11" s="38"/>
      <c r="AF11" s="40" t="s">
        <v>12</v>
      </c>
      <c r="AG11" s="122"/>
      <c r="AH11" s="40" t="s">
        <v>13</v>
      </c>
      <c r="AI11" s="122"/>
      <c r="AJ11" s="40"/>
      <c r="AK11" s="38"/>
      <c r="AL11" s="40"/>
      <c r="AM11" s="32"/>
    </row>
    <row r="12" spans="1:40" ht="12" customHeight="1" x14ac:dyDescent="0.2">
      <c r="A12" s="36">
        <v>10.1</v>
      </c>
      <c r="B12" s="41"/>
      <c r="C12" s="38"/>
      <c r="D12" s="37"/>
      <c r="E12" s="38"/>
      <c r="F12" s="37" t="s">
        <v>12</v>
      </c>
      <c r="G12" s="239"/>
      <c r="H12" s="37" t="s">
        <v>13</v>
      </c>
      <c r="I12" s="239"/>
      <c r="J12" s="112" t="s">
        <v>14</v>
      </c>
      <c r="K12" s="242"/>
      <c r="L12" s="37"/>
      <c r="M12" s="32"/>
      <c r="N12" s="36">
        <v>10.1</v>
      </c>
      <c r="O12" s="41"/>
      <c r="P12" s="38"/>
      <c r="Q12" s="37"/>
      <c r="R12" s="122"/>
      <c r="S12" s="37" t="s">
        <v>12</v>
      </c>
      <c r="T12" s="123"/>
      <c r="U12" s="37" t="s">
        <v>13</v>
      </c>
      <c r="V12" s="123"/>
      <c r="W12" s="37"/>
      <c r="X12" s="32"/>
      <c r="Y12" s="37"/>
      <c r="Z12" s="32"/>
      <c r="AA12" s="36">
        <v>10.1</v>
      </c>
      <c r="AB12" s="41"/>
      <c r="AC12" s="38"/>
      <c r="AD12" s="37"/>
      <c r="AE12" s="116"/>
      <c r="AF12" s="37" t="s">
        <v>12</v>
      </c>
      <c r="AG12" s="123"/>
      <c r="AH12" s="37" t="s">
        <v>13</v>
      </c>
      <c r="AI12" s="123"/>
      <c r="AJ12" s="37"/>
      <c r="AK12" s="38"/>
      <c r="AL12" s="37"/>
      <c r="AM12" s="32"/>
    </row>
    <row r="13" spans="1:40" ht="12" customHeight="1" x14ac:dyDescent="0.2">
      <c r="A13" s="36">
        <v>11</v>
      </c>
      <c r="B13" s="41"/>
      <c r="C13" s="38"/>
      <c r="D13" s="37"/>
      <c r="E13" s="38"/>
      <c r="F13" s="111" t="s">
        <v>14</v>
      </c>
      <c r="G13" s="241" t="s">
        <v>64</v>
      </c>
      <c r="H13" s="37" t="s">
        <v>16</v>
      </c>
      <c r="I13" s="238" t="s">
        <v>64</v>
      </c>
      <c r="J13" s="112" t="s">
        <v>14</v>
      </c>
      <c r="K13" s="243"/>
      <c r="L13" s="37"/>
      <c r="M13" s="32"/>
      <c r="N13" s="36">
        <v>11</v>
      </c>
      <c r="O13" s="41"/>
      <c r="P13" s="38"/>
      <c r="Q13" s="37"/>
      <c r="R13" s="123"/>
      <c r="S13" s="111" t="s">
        <v>14</v>
      </c>
      <c r="T13" s="121" t="s">
        <v>66</v>
      </c>
      <c r="U13" s="37" t="s">
        <v>16</v>
      </c>
      <c r="V13" s="121" t="s">
        <v>66</v>
      </c>
      <c r="W13" s="37" t="s">
        <v>17</v>
      </c>
      <c r="X13" s="121" t="s">
        <v>66</v>
      </c>
      <c r="Y13" s="37"/>
      <c r="Z13" s="32"/>
      <c r="AA13" s="36">
        <v>11</v>
      </c>
      <c r="AB13" s="41"/>
      <c r="AC13" s="38"/>
      <c r="AD13" s="37"/>
      <c r="AE13" s="114"/>
      <c r="AF13" s="111" t="s">
        <v>14</v>
      </c>
      <c r="AG13" s="121" t="s">
        <v>66</v>
      </c>
      <c r="AH13" s="37" t="s">
        <v>16</v>
      </c>
      <c r="AI13" s="121" t="s">
        <v>66</v>
      </c>
      <c r="AJ13" s="37" t="s">
        <v>17</v>
      </c>
      <c r="AK13" s="121" t="s">
        <v>66</v>
      </c>
      <c r="AL13" s="37"/>
      <c r="AM13" s="32"/>
    </row>
    <row r="14" spans="1:40" ht="12" customHeight="1" x14ac:dyDescent="0.2">
      <c r="A14" s="36">
        <v>11.5</v>
      </c>
      <c r="B14" s="37" t="s">
        <v>17</v>
      </c>
      <c r="C14" s="238" t="s">
        <v>64</v>
      </c>
      <c r="D14" s="37"/>
      <c r="E14" s="38"/>
      <c r="F14" s="112" t="s">
        <v>14</v>
      </c>
      <c r="G14" s="242"/>
      <c r="H14" s="37" t="s">
        <v>16</v>
      </c>
      <c r="I14" s="240"/>
      <c r="J14" s="37" t="s">
        <v>17</v>
      </c>
      <c r="K14" s="238" t="s">
        <v>64</v>
      </c>
      <c r="L14" s="37"/>
      <c r="M14" s="32"/>
      <c r="N14" s="36">
        <v>11.5</v>
      </c>
      <c r="O14" s="37" t="s">
        <v>17</v>
      </c>
      <c r="P14" s="121" t="s">
        <v>66</v>
      </c>
      <c r="Q14" s="37"/>
      <c r="R14" s="32"/>
      <c r="S14" s="112" t="s">
        <v>14</v>
      </c>
      <c r="T14" s="122"/>
      <c r="U14" s="37" t="s">
        <v>16</v>
      </c>
      <c r="V14" s="122"/>
      <c r="W14" s="37" t="s">
        <v>17</v>
      </c>
      <c r="X14" s="122"/>
      <c r="Y14" s="37"/>
      <c r="Z14" s="32"/>
      <c r="AA14" s="36">
        <v>11.5</v>
      </c>
      <c r="AB14" s="37"/>
      <c r="AC14" s="121"/>
      <c r="AD14" s="37"/>
      <c r="AE14" s="114"/>
      <c r="AF14" s="112" t="s">
        <v>14</v>
      </c>
      <c r="AG14" s="122"/>
      <c r="AH14" s="37" t="s">
        <v>16</v>
      </c>
      <c r="AI14" s="122"/>
      <c r="AJ14" s="37" t="s">
        <v>17</v>
      </c>
      <c r="AK14" s="122"/>
      <c r="AL14" s="37"/>
      <c r="AM14" s="32"/>
    </row>
    <row r="15" spans="1:40" ht="12" customHeight="1" x14ac:dyDescent="0.2">
      <c r="A15" s="36">
        <v>12.4</v>
      </c>
      <c r="B15" s="40" t="s">
        <v>17</v>
      </c>
      <c r="C15" s="239"/>
      <c r="D15" s="40"/>
      <c r="E15" s="38"/>
      <c r="F15" s="112" t="s">
        <v>14</v>
      </c>
      <c r="G15" s="243"/>
      <c r="H15" s="40" t="s">
        <v>16</v>
      </c>
      <c r="I15" s="239"/>
      <c r="J15" s="40" t="s">
        <v>17</v>
      </c>
      <c r="K15" s="239"/>
      <c r="L15" s="40"/>
      <c r="M15" s="32"/>
      <c r="N15" s="36">
        <v>12.4</v>
      </c>
      <c r="O15" s="40" t="s">
        <v>17</v>
      </c>
      <c r="P15" s="122"/>
      <c r="Q15" s="40"/>
      <c r="R15" s="32"/>
      <c r="S15" s="112" t="s">
        <v>14</v>
      </c>
      <c r="T15" s="123"/>
      <c r="U15" s="40" t="s">
        <v>16</v>
      </c>
      <c r="V15" s="123"/>
      <c r="W15" s="40" t="s">
        <v>17</v>
      </c>
      <c r="X15" s="123"/>
      <c r="Y15" s="40"/>
      <c r="Z15" s="32"/>
      <c r="AA15" s="36">
        <v>12.4</v>
      </c>
      <c r="AB15" s="40"/>
      <c r="AC15" s="122"/>
      <c r="AD15" s="40"/>
      <c r="AE15" s="32"/>
      <c r="AF15" s="112" t="s">
        <v>14</v>
      </c>
      <c r="AG15" s="123"/>
      <c r="AH15" s="40" t="s">
        <v>16</v>
      </c>
      <c r="AI15" s="123"/>
      <c r="AJ15" s="40" t="s">
        <v>17</v>
      </c>
      <c r="AK15" s="123"/>
      <c r="AL15" s="40"/>
      <c r="AM15" s="32"/>
    </row>
    <row r="16" spans="1:40" ht="12" customHeight="1" x14ac:dyDescent="0.2">
      <c r="A16" s="36">
        <v>13.3</v>
      </c>
      <c r="B16" s="37"/>
      <c r="C16" s="32"/>
      <c r="D16" s="37"/>
      <c r="E16" s="32"/>
      <c r="F16" s="37"/>
      <c r="G16" s="32"/>
      <c r="H16" s="37"/>
      <c r="I16" s="32"/>
      <c r="J16" s="37"/>
      <c r="K16" s="32"/>
      <c r="L16" s="37"/>
      <c r="M16" s="32"/>
      <c r="N16" s="36">
        <v>13.3</v>
      </c>
      <c r="O16" s="37"/>
      <c r="P16" s="32"/>
      <c r="Q16" s="37"/>
      <c r="R16" s="32"/>
      <c r="S16" s="37"/>
      <c r="T16" s="32"/>
      <c r="U16" s="37"/>
      <c r="V16" s="32"/>
      <c r="W16" s="37"/>
      <c r="X16" s="32"/>
      <c r="Y16" s="37"/>
      <c r="Z16" s="32"/>
      <c r="AA16" s="36">
        <v>13.3</v>
      </c>
      <c r="AB16" s="37"/>
      <c r="AC16" s="114"/>
      <c r="AD16" s="37"/>
      <c r="AE16" s="32"/>
      <c r="AF16" s="37"/>
      <c r="AG16" s="32"/>
      <c r="AH16" s="37"/>
      <c r="AI16" s="32"/>
      <c r="AJ16" s="37"/>
      <c r="AK16" s="32"/>
      <c r="AL16" s="37"/>
      <c r="AM16" s="32"/>
    </row>
    <row r="17" spans="1:39" ht="12" customHeight="1" x14ac:dyDescent="0.2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2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2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</row>
    <row r="18" spans="1:39" ht="12" customHeight="1" x14ac:dyDescent="0.2">
      <c r="A18" s="36">
        <v>14</v>
      </c>
      <c r="B18" s="37"/>
      <c r="C18" s="32"/>
      <c r="D18" s="37"/>
      <c r="E18" s="38"/>
      <c r="F18" s="37"/>
      <c r="G18" s="32"/>
      <c r="H18" s="37"/>
      <c r="I18" s="32"/>
      <c r="J18" s="37"/>
      <c r="K18" s="38"/>
      <c r="L18" s="37"/>
      <c r="M18" s="32"/>
      <c r="N18" s="36">
        <v>14</v>
      </c>
      <c r="O18" s="37"/>
      <c r="P18" s="38"/>
      <c r="Q18" s="37"/>
      <c r="R18" s="38"/>
      <c r="S18" s="37"/>
      <c r="T18" s="38"/>
      <c r="U18" s="37"/>
      <c r="V18" s="38"/>
      <c r="W18" s="37"/>
      <c r="X18" s="38"/>
      <c r="Y18" s="37"/>
      <c r="Z18" s="32"/>
      <c r="AA18" s="36">
        <v>14</v>
      </c>
      <c r="AB18" s="37"/>
      <c r="AC18" s="38"/>
      <c r="AD18" s="37"/>
      <c r="AE18" s="38"/>
      <c r="AF18" s="37"/>
      <c r="AG18" s="38"/>
      <c r="AH18" s="37"/>
      <c r="AI18" s="38"/>
      <c r="AJ18" s="37"/>
      <c r="AK18" s="38"/>
      <c r="AL18" s="37"/>
      <c r="AM18" s="32"/>
    </row>
    <row r="19" spans="1:39" ht="12" customHeight="1" x14ac:dyDescent="0.2">
      <c r="A19" s="36">
        <v>14.5</v>
      </c>
      <c r="B19" s="40"/>
      <c r="C19" s="32"/>
      <c r="D19" s="40"/>
      <c r="E19" s="38"/>
      <c r="F19" s="40"/>
      <c r="G19" s="32"/>
      <c r="H19" s="40"/>
      <c r="I19" s="32"/>
      <c r="J19" s="40"/>
      <c r="K19" s="38"/>
      <c r="L19" s="40"/>
      <c r="M19" s="32"/>
      <c r="N19" s="36">
        <v>14.5</v>
      </c>
      <c r="O19" s="40"/>
      <c r="P19" s="38"/>
      <c r="Q19" s="40"/>
      <c r="R19" s="38"/>
      <c r="S19" s="40"/>
      <c r="T19" s="38"/>
      <c r="U19" s="40"/>
      <c r="V19" s="38"/>
      <c r="W19" s="40"/>
      <c r="X19" s="38"/>
      <c r="Y19" s="40"/>
      <c r="Z19" s="32"/>
      <c r="AA19" s="36">
        <v>14.5</v>
      </c>
      <c r="AB19" s="40"/>
      <c r="AC19" s="38"/>
      <c r="AD19" s="40"/>
      <c r="AE19" s="38"/>
      <c r="AF19" s="40"/>
      <c r="AG19" s="38"/>
      <c r="AH19" s="40"/>
      <c r="AI19" s="38"/>
      <c r="AJ19" s="40"/>
      <c r="AK19" s="38"/>
      <c r="AL19" s="40"/>
      <c r="AM19" s="32"/>
    </row>
    <row r="20" spans="1:39" ht="12" customHeight="1" x14ac:dyDescent="0.2">
      <c r="A20" s="36">
        <v>15.4</v>
      </c>
      <c r="B20" s="40"/>
      <c r="C20" s="38"/>
      <c r="D20" s="40"/>
      <c r="E20" s="38"/>
      <c r="F20" s="40"/>
      <c r="G20" s="32"/>
      <c r="H20" s="40"/>
      <c r="I20" s="32"/>
      <c r="J20" s="40"/>
      <c r="K20" s="38"/>
      <c r="L20" s="40"/>
      <c r="M20" s="32"/>
      <c r="N20" s="36">
        <v>15.4</v>
      </c>
      <c r="O20" s="40"/>
      <c r="P20" s="32"/>
      <c r="Q20" s="40"/>
      <c r="R20" s="32"/>
      <c r="S20" s="40"/>
      <c r="T20" s="32"/>
      <c r="U20" s="40"/>
      <c r="V20" s="38"/>
      <c r="W20" s="40"/>
      <c r="X20" s="38"/>
      <c r="Y20" s="40"/>
      <c r="Z20" s="32"/>
      <c r="AA20" s="36">
        <v>15.4</v>
      </c>
      <c r="AB20" s="40"/>
      <c r="AC20" s="32"/>
      <c r="AD20" s="40"/>
      <c r="AE20" s="32"/>
      <c r="AF20" s="40"/>
      <c r="AG20" s="32"/>
      <c r="AH20" s="40"/>
      <c r="AI20" s="38"/>
      <c r="AJ20" s="40"/>
      <c r="AK20" s="38"/>
      <c r="AL20" s="40"/>
      <c r="AM20" s="32"/>
    </row>
    <row r="21" spans="1:39" ht="12" customHeight="1" x14ac:dyDescent="0.2">
      <c r="A21" s="44">
        <v>16.3</v>
      </c>
      <c r="B21" s="37"/>
      <c r="C21" s="38"/>
      <c r="D21" s="37"/>
      <c r="E21" s="38"/>
      <c r="F21" s="37"/>
      <c r="G21" s="32"/>
      <c r="H21" s="37"/>
      <c r="I21" s="32"/>
      <c r="J21" s="37"/>
      <c r="K21" s="32"/>
      <c r="L21" s="37"/>
      <c r="M21" s="32"/>
      <c r="N21" s="44">
        <v>16.3</v>
      </c>
      <c r="O21" s="37"/>
      <c r="P21" s="32"/>
      <c r="Q21" s="37"/>
      <c r="R21" s="32"/>
      <c r="S21" s="37"/>
      <c r="T21" s="32"/>
      <c r="U21" s="37"/>
      <c r="V21" s="38"/>
      <c r="W21" s="37"/>
      <c r="X21" s="32"/>
      <c r="Y21" s="37"/>
      <c r="Z21" s="32"/>
      <c r="AA21" s="44">
        <v>16.3</v>
      </c>
      <c r="AB21" s="37"/>
      <c r="AC21" s="32"/>
      <c r="AD21" s="37"/>
      <c r="AE21" s="32"/>
      <c r="AF21" s="37"/>
      <c r="AG21" s="32"/>
      <c r="AH21" s="37"/>
      <c r="AI21" s="38"/>
      <c r="AJ21" s="37"/>
      <c r="AK21" s="32"/>
      <c r="AL21" s="37"/>
      <c r="AM21" s="32"/>
    </row>
    <row r="22" spans="1:39" ht="12" customHeight="1" x14ac:dyDescent="0.2">
      <c r="A22" s="36">
        <v>17.2</v>
      </c>
      <c r="B22" s="40"/>
      <c r="C22" s="32"/>
      <c r="D22" s="40"/>
      <c r="E22" s="38"/>
      <c r="F22" s="40"/>
      <c r="G22" s="32"/>
      <c r="H22" s="40"/>
      <c r="I22" s="32"/>
      <c r="J22" s="40"/>
      <c r="K22" s="32"/>
      <c r="L22" s="40"/>
      <c r="M22" s="32"/>
      <c r="N22" s="36">
        <v>17.2</v>
      </c>
      <c r="O22" s="40"/>
      <c r="P22" s="32"/>
      <c r="Q22" s="40"/>
      <c r="R22" s="32"/>
      <c r="S22" s="40"/>
      <c r="T22" s="32"/>
      <c r="U22" s="40"/>
      <c r="V22" s="32"/>
      <c r="W22" s="40"/>
      <c r="X22" s="32"/>
      <c r="Y22" s="40"/>
      <c r="Z22" s="32"/>
      <c r="AA22" s="36">
        <v>17.2</v>
      </c>
      <c r="AB22" s="40"/>
      <c r="AC22" s="32"/>
      <c r="AD22" s="40"/>
      <c r="AE22" s="32"/>
      <c r="AF22" s="40"/>
      <c r="AG22" s="32"/>
      <c r="AH22" s="40"/>
      <c r="AI22" s="32"/>
      <c r="AJ22" s="40"/>
      <c r="AK22" s="32"/>
      <c r="AL22" s="40"/>
      <c r="AM22" s="32"/>
    </row>
    <row r="23" spans="1:39" ht="12" customHeight="1" x14ac:dyDescent="0.2">
      <c r="A23" s="36">
        <v>18.100000000000001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6">
        <v>18.100000000000001</v>
      </c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6">
        <v>18.100000000000001</v>
      </c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</row>
    <row r="24" spans="1:39" s="50" customFormat="1" ht="15" customHeight="1" x14ac:dyDescent="0.2">
      <c r="A24" s="45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7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7"/>
      <c r="AB24" s="46"/>
      <c r="AC24" s="46"/>
      <c r="AD24" s="46"/>
      <c r="AE24" s="46"/>
      <c r="AF24" s="49"/>
      <c r="AG24" s="46"/>
      <c r="AH24" s="46"/>
      <c r="AI24" s="46"/>
      <c r="AJ24" s="46"/>
      <c r="AK24" s="46"/>
      <c r="AL24" s="46"/>
      <c r="AM24" s="46"/>
    </row>
    <row r="25" spans="1:39" ht="12" customHeight="1" x14ac:dyDescent="0.2">
      <c r="A25" s="13"/>
      <c r="B25" s="14"/>
      <c r="C25" s="15">
        <f>AC7+1</f>
        <v>4</v>
      </c>
      <c r="D25" s="16" t="s">
        <v>4</v>
      </c>
      <c r="E25" s="134" t="str">
        <f>IF('[1]2° ANNO'!E25:I25&lt;&gt;"",'[1]2° ANNO'!E25:I25,"")</f>
        <v>14/10/2019 - 19/10/2019</v>
      </c>
      <c r="F25" s="134"/>
      <c r="G25" s="134"/>
      <c r="H25" s="134"/>
      <c r="I25" s="134"/>
      <c r="J25" s="17"/>
      <c r="K25" s="17"/>
      <c r="L25" s="17"/>
      <c r="M25" s="18">
        <v>0</v>
      </c>
      <c r="N25" s="51"/>
      <c r="O25" s="14"/>
      <c r="P25" s="15">
        <f>C25+1</f>
        <v>5</v>
      </c>
      <c r="Q25" s="16" t="s">
        <v>4</v>
      </c>
      <c r="R25" s="134" t="str">
        <f>IF('[1]2° ANNO'!R25:V25&lt;&gt;"",'[1]2° ANNO'!R25:V25,"")</f>
        <v>21/10/2019 - 26/10/2019</v>
      </c>
      <c r="S25" s="134"/>
      <c r="T25" s="134"/>
      <c r="U25" s="134"/>
      <c r="V25" s="134"/>
      <c r="W25" s="52"/>
      <c r="X25" s="17"/>
      <c r="Y25" s="17"/>
      <c r="Z25" s="18">
        <v>0</v>
      </c>
      <c r="AA25" s="53"/>
      <c r="AB25" s="14"/>
      <c r="AC25" s="15">
        <f>P25+1</f>
        <v>6</v>
      </c>
      <c r="AD25" s="16" t="s">
        <v>4</v>
      </c>
      <c r="AE25" s="134" t="str">
        <f>IF('[1]2° ANNO'!AE25:AI25&lt;&gt;"",'[1]2° ANNO'!AE25:AI25,"")</f>
        <v>28/10/2019 - 02/11/2019</v>
      </c>
      <c r="AF25" s="134"/>
      <c r="AG25" s="134"/>
      <c r="AH25" s="134"/>
      <c r="AI25" s="134"/>
      <c r="AJ25" s="17"/>
      <c r="AK25" s="17"/>
      <c r="AL25" s="17"/>
      <c r="AM25" s="18">
        <v>1</v>
      </c>
    </row>
    <row r="26" spans="1:39" ht="12" customHeight="1" x14ac:dyDescent="0.2">
      <c r="A26" s="13"/>
      <c r="B26" s="20">
        <f>'[1]2° ANNO'!B26</f>
        <v>14</v>
      </c>
      <c r="C26" s="20"/>
      <c r="D26" s="20">
        <f>'[1]2° ANNO'!D26</f>
        <v>15</v>
      </c>
      <c r="E26" s="20"/>
      <c r="F26" s="20">
        <f>'[1]2° ANNO'!F26</f>
        <v>16</v>
      </c>
      <c r="G26" s="20"/>
      <c r="H26" s="20">
        <f>'[1]2° ANNO'!H26</f>
        <v>17</v>
      </c>
      <c r="I26" s="20"/>
      <c r="J26" s="20">
        <f>'[1]2° ANNO'!J26</f>
        <v>18</v>
      </c>
      <c r="K26" s="20"/>
      <c r="L26" s="20">
        <f>'[1]2° ANNO'!L26</f>
        <v>19</v>
      </c>
      <c r="M26" s="21"/>
      <c r="N26" s="54"/>
      <c r="O26" s="20">
        <f>'[1]2° ANNO'!O26</f>
        <v>21</v>
      </c>
      <c r="P26" s="20"/>
      <c r="Q26" s="20">
        <f>'[1]2° ANNO'!Q26</f>
        <v>22</v>
      </c>
      <c r="R26" s="20"/>
      <c r="S26" s="20">
        <f>'[1]2° ANNO'!S26</f>
        <v>23</v>
      </c>
      <c r="T26" s="20"/>
      <c r="U26" s="20">
        <f>'[1]2° ANNO'!U26</f>
        <v>24</v>
      </c>
      <c r="V26" s="20"/>
      <c r="W26" s="20">
        <f>'[1]2° ANNO'!W26</f>
        <v>25</v>
      </c>
      <c r="X26" s="20"/>
      <c r="Y26" s="20">
        <f>'[1]2° ANNO'!Y26</f>
        <v>26</v>
      </c>
      <c r="Z26" s="23"/>
      <c r="AA26" s="53"/>
      <c r="AB26" s="20">
        <f>'[1]2° ANNO'!AB26</f>
        <v>28</v>
      </c>
      <c r="AC26" s="20"/>
      <c r="AD26" s="20">
        <f>'[1]2° ANNO'!AD26</f>
        <v>29</v>
      </c>
      <c r="AE26" s="20"/>
      <c r="AF26" s="20">
        <f>'[1]2° ANNO'!AF26</f>
        <v>30</v>
      </c>
      <c r="AG26" s="20"/>
      <c r="AH26" s="20">
        <f>'[1]2° ANNO'!AH26</f>
        <v>31</v>
      </c>
      <c r="AI26" s="20"/>
      <c r="AJ26" s="20">
        <f>'[1]2° ANNO'!AJ26</f>
        <v>1</v>
      </c>
      <c r="AK26" s="20"/>
      <c r="AL26" s="20">
        <f>'[1]2° ANNO'!AL26</f>
        <v>2</v>
      </c>
      <c r="AM26" s="23"/>
    </row>
    <row r="27" spans="1:39" ht="12" customHeight="1" x14ac:dyDescent="0.2">
      <c r="A27" s="24"/>
      <c r="B27" s="25" t="s">
        <v>5</v>
      </c>
      <c r="C27" s="26" t="s">
        <v>6</v>
      </c>
      <c r="D27" s="27" t="s">
        <v>7</v>
      </c>
      <c r="E27" s="26" t="s">
        <v>6</v>
      </c>
      <c r="F27" s="28" t="s">
        <v>8</v>
      </c>
      <c r="G27" s="29" t="s">
        <v>6</v>
      </c>
      <c r="H27" s="30" t="s">
        <v>9</v>
      </c>
      <c r="I27" s="31" t="s">
        <v>6</v>
      </c>
      <c r="J27" s="30" t="s">
        <v>10</v>
      </c>
      <c r="K27" s="31" t="s">
        <v>6</v>
      </c>
      <c r="L27" s="30" t="s">
        <v>11</v>
      </c>
      <c r="M27" s="31" t="s">
        <v>6</v>
      </c>
      <c r="N27" s="55"/>
      <c r="O27" s="32" t="s">
        <v>5</v>
      </c>
      <c r="P27" s="33" t="s">
        <v>6</v>
      </c>
      <c r="Q27" s="34" t="s">
        <v>7</v>
      </c>
      <c r="R27" s="33" t="s">
        <v>6</v>
      </c>
      <c r="S27" s="32" t="s">
        <v>8</v>
      </c>
      <c r="T27" s="33" t="s">
        <v>6</v>
      </c>
      <c r="U27" s="21" t="s">
        <v>9</v>
      </c>
      <c r="V27" s="35" t="s">
        <v>6</v>
      </c>
      <c r="W27" s="21" t="s">
        <v>10</v>
      </c>
      <c r="X27" s="35" t="s">
        <v>6</v>
      </c>
      <c r="Y27" s="21" t="s">
        <v>11</v>
      </c>
      <c r="Z27" s="35" t="s">
        <v>6</v>
      </c>
      <c r="AA27" s="55"/>
      <c r="AB27" s="32" t="s">
        <v>5</v>
      </c>
      <c r="AC27" s="26" t="s">
        <v>6</v>
      </c>
      <c r="AD27" s="27" t="s">
        <v>7</v>
      </c>
      <c r="AE27" s="33" t="s">
        <v>6</v>
      </c>
      <c r="AF27" s="32" t="s">
        <v>8</v>
      </c>
      <c r="AG27" s="33" t="s">
        <v>6</v>
      </c>
      <c r="AH27" s="21" t="s">
        <v>9</v>
      </c>
      <c r="AI27" s="35" t="s">
        <v>6</v>
      </c>
      <c r="AJ27" s="21" t="s">
        <v>10</v>
      </c>
      <c r="AK27" s="35" t="s">
        <v>6</v>
      </c>
      <c r="AL27" s="21" t="s">
        <v>11</v>
      </c>
      <c r="AM27" s="35" t="s">
        <v>6</v>
      </c>
    </row>
    <row r="28" spans="1:39" ht="12" customHeight="1" x14ac:dyDescent="0.2">
      <c r="A28" s="36">
        <v>8.3000000000000007</v>
      </c>
      <c r="B28" s="37"/>
      <c r="C28" s="32"/>
      <c r="D28" s="37"/>
      <c r="E28" s="38"/>
      <c r="F28" s="37" t="s">
        <v>12</v>
      </c>
      <c r="G28" s="121" t="s">
        <v>66</v>
      </c>
      <c r="H28" s="37"/>
      <c r="I28" s="121"/>
      <c r="J28" s="37"/>
      <c r="K28" s="32"/>
      <c r="L28" s="37"/>
      <c r="M28" s="32"/>
      <c r="N28" s="36">
        <v>8.3000000000000007</v>
      </c>
      <c r="O28" s="37"/>
      <c r="P28" s="32"/>
      <c r="Q28" s="37"/>
      <c r="R28" s="121"/>
      <c r="S28" s="37" t="s">
        <v>12</v>
      </c>
      <c r="T28" s="121" t="s">
        <v>66</v>
      </c>
      <c r="U28" s="37"/>
      <c r="V28" s="121"/>
      <c r="W28" s="37"/>
      <c r="X28" s="121"/>
      <c r="Y28" s="37"/>
      <c r="Z28" s="32"/>
      <c r="AA28" s="36">
        <v>8.3000000000000007</v>
      </c>
      <c r="AB28" s="37" t="s">
        <v>15</v>
      </c>
      <c r="AC28" s="121" t="s">
        <v>66</v>
      </c>
      <c r="AD28" s="37" t="s">
        <v>13</v>
      </c>
      <c r="AE28" s="121" t="s">
        <v>67</v>
      </c>
      <c r="AF28" s="56" t="s">
        <v>12</v>
      </c>
      <c r="AG28" s="128" t="s">
        <v>19</v>
      </c>
      <c r="AH28" s="58"/>
      <c r="AI28" s="32"/>
      <c r="AJ28" s="56"/>
      <c r="AK28" s="59"/>
      <c r="AL28" s="37"/>
      <c r="AM28" s="32"/>
    </row>
    <row r="29" spans="1:39" ht="12" customHeight="1" x14ac:dyDescent="0.2">
      <c r="A29" s="36">
        <v>9.1999999999999993</v>
      </c>
      <c r="B29" s="39"/>
      <c r="C29" s="38"/>
      <c r="D29" s="40"/>
      <c r="E29" s="38"/>
      <c r="F29" s="40" t="s">
        <v>12</v>
      </c>
      <c r="G29" s="122"/>
      <c r="H29" s="40"/>
      <c r="I29" s="122"/>
      <c r="J29" s="111"/>
      <c r="K29" s="121"/>
      <c r="L29" s="40"/>
      <c r="M29" s="32"/>
      <c r="N29" s="36">
        <v>9.1999999999999993</v>
      </c>
      <c r="O29" s="40"/>
      <c r="P29" s="32"/>
      <c r="Q29" s="37"/>
      <c r="R29" s="123"/>
      <c r="S29" s="40" t="s">
        <v>12</v>
      </c>
      <c r="T29" s="122"/>
      <c r="U29" s="40"/>
      <c r="V29" s="122"/>
      <c r="W29" s="37"/>
      <c r="X29" s="122"/>
      <c r="Y29" s="40"/>
      <c r="Z29" s="32"/>
      <c r="AA29" s="36">
        <v>9.1999999999999993</v>
      </c>
      <c r="AB29" s="37" t="s">
        <v>15</v>
      </c>
      <c r="AC29" s="122"/>
      <c r="AD29" s="40" t="s">
        <v>13</v>
      </c>
      <c r="AE29" s="122"/>
      <c r="AF29" s="60" t="s">
        <v>12</v>
      </c>
      <c r="AG29" s="129"/>
      <c r="AH29" s="61"/>
      <c r="AI29" s="32"/>
      <c r="AJ29" s="60"/>
      <c r="AK29" s="59"/>
      <c r="AL29" s="40"/>
      <c r="AM29" s="32"/>
    </row>
    <row r="30" spans="1:39" ht="12" customHeight="1" x14ac:dyDescent="0.2">
      <c r="A30" s="36">
        <v>10.1</v>
      </c>
      <c r="B30" s="41"/>
      <c r="C30" s="38"/>
      <c r="D30" s="37"/>
      <c r="E30" s="121"/>
      <c r="F30" s="37" t="s">
        <v>12</v>
      </c>
      <c r="G30" s="123"/>
      <c r="H30" s="37"/>
      <c r="I30" s="123"/>
      <c r="J30" s="112"/>
      <c r="K30" s="122"/>
      <c r="L30" s="37"/>
      <c r="M30" s="32"/>
      <c r="N30" s="36">
        <v>10.1</v>
      </c>
      <c r="O30" s="37"/>
      <c r="P30" s="32"/>
      <c r="Q30" s="37"/>
      <c r="R30" s="114"/>
      <c r="S30" s="37" t="s">
        <v>12</v>
      </c>
      <c r="T30" s="123"/>
      <c r="U30" s="40"/>
      <c r="V30" s="123"/>
      <c r="W30" s="111"/>
      <c r="X30" s="121"/>
      <c r="Y30" s="37"/>
      <c r="Z30" s="32"/>
      <c r="AA30" s="36">
        <v>10.1</v>
      </c>
      <c r="AB30" s="37" t="s">
        <v>15</v>
      </c>
      <c r="AC30" s="123"/>
      <c r="AD30" s="40" t="s">
        <v>13</v>
      </c>
      <c r="AE30" s="123"/>
      <c r="AF30" s="56" t="s">
        <v>12</v>
      </c>
      <c r="AG30" s="130"/>
      <c r="AH30" s="58"/>
      <c r="AI30" s="32"/>
      <c r="AJ30" s="56"/>
      <c r="AK30" s="59"/>
      <c r="AL30" s="37"/>
      <c r="AM30" s="32"/>
    </row>
    <row r="31" spans="1:39" ht="12" customHeight="1" x14ac:dyDescent="0.2">
      <c r="A31" s="36">
        <v>11</v>
      </c>
      <c r="B31" s="37" t="s">
        <v>17</v>
      </c>
      <c r="C31" s="38"/>
      <c r="D31" s="37"/>
      <c r="E31" s="122"/>
      <c r="F31" s="111" t="s">
        <v>14</v>
      </c>
      <c r="G31" s="121" t="s">
        <v>66</v>
      </c>
      <c r="H31" s="37" t="s">
        <v>16</v>
      </c>
      <c r="I31" s="121" t="s">
        <v>66</v>
      </c>
      <c r="J31" s="37" t="s">
        <v>17</v>
      </c>
      <c r="K31" s="121" t="s">
        <v>66</v>
      </c>
      <c r="L31" s="37"/>
      <c r="M31" s="32"/>
      <c r="N31" s="36">
        <v>11</v>
      </c>
      <c r="O31" s="37"/>
      <c r="P31" s="32"/>
      <c r="Q31" s="37"/>
      <c r="R31" s="32"/>
      <c r="S31" s="111" t="s">
        <v>14</v>
      </c>
      <c r="T31" s="121" t="s">
        <v>66</v>
      </c>
      <c r="U31" s="37" t="s">
        <v>16</v>
      </c>
      <c r="V31" s="121" t="s">
        <v>66</v>
      </c>
      <c r="W31" s="112"/>
      <c r="X31" s="122"/>
      <c r="Y31" s="37"/>
      <c r="Z31" s="32"/>
      <c r="AA31" s="36">
        <v>11</v>
      </c>
      <c r="AB31" s="37" t="s">
        <v>13</v>
      </c>
      <c r="AC31" s="121" t="s">
        <v>66</v>
      </c>
      <c r="AD31" s="37"/>
      <c r="AE31" s="32"/>
      <c r="AF31" s="111" t="s">
        <v>14</v>
      </c>
      <c r="AG31" s="128" t="s">
        <v>19</v>
      </c>
      <c r="AH31" s="58"/>
      <c r="AI31" s="32"/>
      <c r="AJ31" s="56"/>
      <c r="AK31" s="32"/>
      <c r="AL31" s="37"/>
      <c r="AM31" s="32"/>
    </row>
    <row r="32" spans="1:39" ht="12" customHeight="1" x14ac:dyDescent="0.2">
      <c r="A32" s="36">
        <v>11.5</v>
      </c>
      <c r="B32" s="37" t="s">
        <v>17</v>
      </c>
      <c r="C32" s="121" t="s">
        <v>66</v>
      </c>
      <c r="D32" s="37"/>
      <c r="E32" s="123"/>
      <c r="F32" s="112" t="s">
        <v>14</v>
      </c>
      <c r="G32" s="122"/>
      <c r="H32" s="37" t="s">
        <v>16</v>
      </c>
      <c r="I32" s="122"/>
      <c r="J32" s="37" t="s">
        <v>17</v>
      </c>
      <c r="K32" s="122"/>
      <c r="L32" s="37"/>
      <c r="M32" s="32"/>
      <c r="N32" s="36">
        <v>11.5</v>
      </c>
      <c r="O32" s="37" t="s">
        <v>17</v>
      </c>
      <c r="P32" s="121" t="s">
        <v>66</v>
      </c>
      <c r="Q32" s="37"/>
      <c r="R32" s="32"/>
      <c r="S32" s="112" t="s">
        <v>14</v>
      </c>
      <c r="T32" s="122"/>
      <c r="U32" s="37" t="s">
        <v>16</v>
      </c>
      <c r="V32" s="122"/>
      <c r="W32" s="37"/>
      <c r="X32" s="38"/>
      <c r="Y32" s="37"/>
      <c r="Z32" s="32"/>
      <c r="AA32" s="36">
        <v>11.5</v>
      </c>
      <c r="AB32" s="40" t="s">
        <v>13</v>
      </c>
      <c r="AC32" s="122"/>
      <c r="AD32" s="37"/>
      <c r="AE32" s="32"/>
      <c r="AF32" s="112" t="s">
        <v>14</v>
      </c>
      <c r="AG32" s="129"/>
      <c r="AH32" s="58"/>
      <c r="AI32" s="32"/>
      <c r="AJ32" s="56"/>
      <c r="AK32" s="32"/>
      <c r="AL32" s="37"/>
      <c r="AM32" s="32"/>
    </row>
    <row r="33" spans="1:39" ht="12" customHeight="1" x14ac:dyDescent="0.2">
      <c r="A33" s="36">
        <v>12.4</v>
      </c>
      <c r="B33" s="40" t="s">
        <v>17</v>
      </c>
      <c r="C33" s="122"/>
      <c r="D33" s="40"/>
      <c r="E33" s="32"/>
      <c r="F33" s="112" t="s">
        <v>14</v>
      </c>
      <c r="G33" s="123"/>
      <c r="H33" s="40" t="s">
        <v>16</v>
      </c>
      <c r="I33" s="123"/>
      <c r="J33" s="37" t="s">
        <v>17</v>
      </c>
      <c r="K33" s="113"/>
      <c r="L33" s="40"/>
      <c r="M33" s="32"/>
      <c r="N33" s="36">
        <v>12.4</v>
      </c>
      <c r="O33" s="40" t="s">
        <v>17</v>
      </c>
      <c r="P33" s="122"/>
      <c r="Q33" s="40"/>
      <c r="R33" s="32"/>
      <c r="S33" s="112" t="s">
        <v>14</v>
      </c>
      <c r="T33" s="123"/>
      <c r="U33" s="40" t="s">
        <v>16</v>
      </c>
      <c r="V33" s="123"/>
      <c r="W33" s="40"/>
      <c r="X33" s="38"/>
      <c r="Y33" s="40"/>
      <c r="Z33" s="32"/>
      <c r="AA33" s="36">
        <v>12.4</v>
      </c>
      <c r="AB33" s="40" t="s">
        <v>13</v>
      </c>
      <c r="AC33" s="123"/>
      <c r="AD33" s="40"/>
      <c r="AE33" s="32"/>
      <c r="AF33" s="40"/>
      <c r="AG33" s="115"/>
      <c r="AH33" s="61"/>
      <c r="AI33" s="32"/>
      <c r="AJ33" s="60"/>
      <c r="AK33" s="32"/>
      <c r="AL33" s="40"/>
      <c r="AM33" s="32"/>
    </row>
    <row r="34" spans="1:39" ht="12" customHeight="1" x14ac:dyDescent="0.2">
      <c r="A34" s="36">
        <v>13.3</v>
      </c>
      <c r="B34" s="37"/>
      <c r="C34" s="114"/>
      <c r="D34" s="37"/>
      <c r="E34" s="32"/>
      <c r="F34" s="37"/>
      <c r="G34" s="32"/>
      <c r="H34" s="37"/>
      <c r="I34" s="32"/>
      <c r="J34" s="37"/>
      <c r="K34" s="32"/>
      <c r="L34" s="37"/>
      <c r="M34" s="32"/>
      <c r="N34" s="36">
        <v>13.3</v>
      </c>
      <c r="O34" s="37"/>
      <c r="P34" s="114"/>
      <c r="Q34" s="37"/>
      <c r="R34" s="32"/>
      <c r="S34" s="37"/>
      <c r="T34" s="32"/>
      <c r="U34" s="37"/>
      <c r="V34" s="32"/>
      <c r="W34" s="37"/>
      <c r="X34" s="32"/>
      <c r="Y34" s="37"/>
      <c r="Z34" s="32"/>
      <c r="AA34" s="36">
        <v>13.3</v>
      </c>
      <c r="AB34" s="37"/>
      <c r="AC34" s="32"/>
      <c r="AD34" s="37"/>
      <c r="AE34" s="32"/>
      <c r="AF34" s="37"/>
      <c r="AG34" s="32"/>
      <c r="AH34" s="58"/>
      <c r="AI34" s="32"/>
      <c r="AJ34" s="56"/>
      <c r="AK34" s="32"/>
      <c r="AL34" s="37"/>
      <c r="AM34" s="32"/>
    </row>
    <row r="35" spans="1:39" ht="12" customHeight="1" x14ac:dyDescent="0.2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2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2"/>
      <c r="AB35" s="43"/>
      <c r="AC35" s="43"/>
      <c r="AD35" s="43"/>
      <c r="AE35" s="43"/>
      <c r="AF35" s="43"/>
      <c r="AG35" s="43"/>
      <c r="AH35" s="43"/>
      <c r="AI35" s="43"/>
      <c r="AJ35" s="57"/>
      <c r="AK35" s="43"/>
      <c r="AL35" s="43"/>
      <c r="AM35" s="43"/>
    </row>
    <row r="36" spans="1:39" ht="12" customHeight="1" x14ac:dyDescent="0.2">
      <c r="A36" s="36">
        <v>14</v>
      </c>
      <c r="B36" s="37"/>
      <c r="C36" s="38"/>
      <c r="D36" s="37"/>
      <c r="E36" s="38"/>
      <c r="F36" s="37"/>
      <c r="G36" s="38"/>
      <c r="H36" s="37"/>
      <c r="I36" s="38"/>
      <c r="J36" s="37"/>
      <c r="K36" s="38"/>
      <c r="L36" s="37"/>
      <c r="M36" s="32"/>
      <c r="N36" s="36">
        <v>14</v>
      </c>
      <c r="O36" s="37"/>
      <c r="P36" s="59"/>
      <c r="Q36" s="37"/>
      <c r="R36" s="38"/>
      <c r="S36" s="37"/>
      <c r="T36" s="38"/>
      <c r="U36" s="37"/>
      <c r="V36" s="38"/>
      <c r="W36" s="37"/>
      <c r="X36" s="38"/>
      <c r="Y36" s="37"/>
      <c r="Z36" s="32"/>
      <c r="AA36" s="36">
        <v>14</v>
      </c>
      <c r="AB36" s="37"/>
      <c r="AC36" s="59"/>
      <c r="AD36" s="37" t="s">
        <v>20</v>
      </c>
      <c r="AE36" s="131" t="s">
        <v>66</v>
      </c>
      <c r="AF36" s="37"/>
      <c r="AG36" s="32"/>
      <c r="AH36" s="58"/>
      <c r="AI36" s="32"/>
      <c r="AJ36" s="56"/>
      <c r="AK36" s="59"/>
      <c r="AL36" s="37"/>
      <c r="AM36" s="32"/>
    </row>
    <row r="37" spans="1:39" ht="12" customHeight="1" x14ac:dyDescent="0.2">
      <c r="A37" s="36">
        <v>14.5</v>
      </c>
      <c r="B37" s="37"/>
      <c r="C37" s="38"/>
      <c r="D37" s="40"/>
      <c r="E37" s="38"/>
      <c r="F37" s="40"/>
      <c r="G37" s="38"/>
      <c r="H37" s="40"/>
      <c r="I37" s="38"/>
      <c r="J37" s="40"/>
      <c r="K37" s="38"/>
      <c r="L37" s="37"/>
      <c r="M37" s="32"/>
      <c r="N37" s="36">
        <v>14.5</v>
      </c>
      <c r="O37" s="40"/>
      <c r="P37" s="59"/>
      <c r="Q37" s="40"/>
      <c r="R37" s="38"/>
      <c r="S37" s="40"/>
      <c r="T37" s="38"/>
      <c r="U37" s="40"/>
      <c r="V37" s="38"/>
      <c r="W37" s="40"/>
      <c r="X37" s="38"/>
      <c r="Y37" s="37"/>
      <c r="Z37" s="32"/>
      <c r="AA37" s="36">
        <v>14.5</v>
      </c>
      <c r="AB37" s="40"/>
      <c r="AC37" s="59"/>
      <c r="AD37" s="37" t="s">
        <v>20</v>
      </c>
      <c r="AE37" s="132"/>
      <c r="AF37" s="37"/>
      <c r="AG37" s="32"/>
      <c r="AH37" s="58"/>
      <c r="AI37" s="32"/>
      <c r="AJ37" s="56"/>
      <c r="AK37" s="59"/>
      <c r="AL37" s="37"/>
      <c r="AM37" s="32"/>
    </row>
    <row r="38" spans="1:39" ht="12" customHeight="1" x14ac:dyDescent="0.2">
      <c r="A38" s="36">
        <v>15.4</v>
      </c>
      <c r="B38" s="40"/>
      <c r="C38" s="38"/>
      <c r="D38" s="40"/>
      <c r="E38" s="38"/>
      <c r="F38" s="40"/>
      <c r="G38" s="32"/>
      <c r="H38" s="40"/>
      <c r="I38" s="38"/>
      <c r="J38" s="40"/>
      <c r="K38" s="38"/>
      <c r="L38" s="40"/>
      <c r="M38" s="32"/>
      <c r="N38" s="36">
        <v>15.4</v>
      </c>
      <c r="O38" s="40"/>
      <c r="P38" s="32"/>
      <c r="Q38" s="40"/>
      <c r="R38" s="38"/>
      <c r="S38" s="40"/>
      <c r="T38" s="38"/>
      <c r="U38" s="37" t="s">
        <v>15</v>
      </c>
      <c r="V38" s="121" t="s">
        <v>66</v>
      </c>
      <c r="W38" s="40"/>
      <c r="X38" s="38"/>
      <c r="Y38" s="40"/>
      <c r="Z38" s="32"/>
      <c r="AA38" s="36">
        <v>15.4</v>
      </c>
      <c r="AB38" s="40"/>
      <c r="AC38" s="32"/>
      <c r="AD38" s="40" t="s">
        <v>20</v>
      </c>
      <c r="AE38" s="132"/>
      <c r="AF38" s="40"/>
      <c r="AG38" s="59"/>
      <c r="AH38" s="61"/>
      <c r="AI38" s="32"/>
      <c r="AJ38" s="60"/>
      <c r="AK38" s="59"/>
      <c r="AL38" s="40"/>
      <c r="AM38" s="32"/>
    </row>
    <row r="39" spans="1:39" ht="12" customHeight="1" x14ac:dyDescent="0.2">
      <c r="A39" s="44">
        <v>16.3</v>
      </c>
      <c r="B39" s="37"/>
      <c r="C39" s="38"/>
      <c r="D39" s="37"/>
      <c r="E39" s="38"/>
      <c r="F39" s="37"/>
      <c r="G39" s="32"/>
      <c r="H39" s="37"/>
      <c r="I39" s="38"/>
      <c r="J39" s="37"/>
      <c r="K39" s="32"/>
      <c r="L39" s="37"/>
      <c r="M39" s="32"/>
      <c r="N39" s="44">
        <v>16.3</v>
      </c>
      <c r="O39" s="37"/>
      <c r="P39" s="32"/>
      <c r="Q39" s="37"/>
      <c r="R39" s="38"/>
      <c r="S39" s="37"/>
      <c r="T39" s="38"/>
      <c r="U39" s="37" t="s">
        <v>15</v>
      </c>
      <c r="V39" s="122"/>
      <c r="W39" s="37"/>
      <c r="X39" s="32"/>
      <c r="Y39" s="37"/>
      <c r="Z39" s="32"/>
      <c r="AA39" s="44">
        <v>16.3</v>
      </c>
      <c r="AB39" s="37"/>
      <c r="AC39" s="32"/>
      <c r="AD39" s="37" t="s">
        <v>20</v>
      </c>
      <c r="AE39" s="133"/>
      <c r="AF39" s="37"/>
      <c r="AG39" s="59"/>
      <c r="AH39" s="58"/>
      <c r="AI39" s="32"/>
      <c r="AJ39" s="56"/>
      <c r="AK39" s="32"/>
      <c r="AL39" s="37"/>
      <c r="AM39" s="32"/>
    </row>
    <row r="40" spans="1:39" ht="12" customHeight="1" x14ac:dyDescent="0.2">
      <c r="A40" s="36">
        <v>17.2</v>
      </c>
      <c r="B40" s="40"/>
      <c r="C40" s="32"/>
      <c r="D40" s="40"/>
      <c r="E40" s="38"/>
      <c r="F40" s="40"/>
      <c r="G40" s="32"/>
      <c r="H40" s="40"/>
      <c r="I40" s="32"/>
      <c r="J40" s="40"/>
      <c r="K40" s="32"/>
      <c r="L40" s="40"/>
      <c r="M40" s="32"/>
      <c r="N40" s="36">
        <v>17.2</v>
      </c>
      <c r="O40" s="40"/>
      <c r="P40" s="32"/>
      <c r="Q40" s="40"/>
      <c r="R40" s="38"/>
      <c r="S40" s="40"/>
      <c r="T40" s="38"/>
      <c r="U40" s="40"/>
      <c r="V40" s="32"/>
      <c r="W40" s="40"/>
      <c r="X40" s="32"/>
      <c r="Y40" s="40"/>
      <c r="Z40" s="32"/>
      <c r="AA40" s="36">
        <v>17.2</v>
      </c>
      <c r="AB40" s="40"/>
      <c r="AC40" s="32"/>
      <c r="AD40" s="40"/>
      <c r="AE40" s="32"/>
      <c r="AF40" s="40"/>
      <c r="AG40" s="59"/>
      <c r="AH40" s="61"/>
      <c r="AI40" s="32"/>
      <c r="AJ40" s="60"/>
      <c r="AK40" s="32"/>
      <c r="AL40" s="40"/>
      <c r="AM40" s="32"/>
    </row>
    <row r="41" spans="1:39" ht="12" customHeight="1" x14ac:dyDescent="0.2">
      <c r="A41" s="36">
        <v>18.100000000000001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6">
        <v>18.100000000000001</v>
      </c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6">
        <v>18.100000000000001</v>
      </c>
      <c r="AB41" s="32"/>
      <c r="AC41" s="32"/>
      <c r="AD41" s="32"/>
      <c r="AE41" s="32"/>
      <c r="AF41" s="32"/>
      <c r="AG41" s="32"/>
      <c r="AH41" s="43"/>
      <c r="AI41" s="32"/>
      <c r="AJ41" s="57"/>
      <c r="AK41" s="32"/>
      <c r="AL41" s="32"/>
      <c r="AM41" s="32"/>
    </row>
    <row r="42" spans="1:39" s="50" customFormat="1" ht="12" customHeight="1" x14ac:dyDescent="0.2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7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7"/>
      <c r="AB42" s="46"/>
      <c r="AC42" s="46"/>
      <c r="AD42" s="46"/>
      <c r="AE42" s="46"/>
      <c r="AF42" s="49"/>
      <c r="AG42" s="46"/>
      <c r="AH42" s="46"/>
      <c r="AI42" s="46"/>
      <c r="AJ42" s="46"/>
      <c r="AK42" s="46"/>
      <c r="AL42" s="46"/>
      <c r="AM42" s="46"/>
    </row>
    <row r="43" spans="1:39" ht="12" customHeight="1" x14ac:dyDescent="0.2">
      <c r="A43" s="13"/>
      <c r="B43" s="14"/>
      <c r="C43" s="15">
        <f>AC25+1</f>
        <v>7</v>
      </c>
      <c r="D43" s="16" t="s">
        <v>4</v>
      </c>
      <c r="E43" s="134" t="str">
        <f>IF('[1]2° ANNO'!E43:I43&lt;&gt;"",'[1]2° ANNO'!E43:I43,"")</f>
        <v>04/11/2019 - 09/11/2019</v>
      </c>
      <c r="F43" s="134"/>
      <c r="G43" s="134"/>
      <c r="H43" s="134"/>
      <c r="I43" s="134"/>
      <c r="J43" s="17"/>
      <c r="K43" s="17"/>
      <c r="L43" s="17"/>
      <c r="M43" s="18">
        <v>2</v>
      </c>
      <c r="N43" s="51"/>
      <c r="O43" s="14"/>
      <c r="P43" s="15">
        <f>C43+1</f>
        <v>8</v>
      </c>
      <c r="Q43" s="16" t="s">
        <v>4</v>
      </c>
      <c r="R43" s="134" t="str">
        <f>IF('[1]2° ANNO'!R43:V43&lt;&gt;"",'[1]2° ANNO'!R43:V43,"")</f>
        <v>11/11/2019 - 16/11/2019</v>
      </c>
      <c r="S43" s="134"/>
      <c r="T43" s="134"/>
      <c r="U43" s="134"/>
      <c r="V43" s="134"/>
      <c r="W43" s="52"/>
      <c r="X43" s="17"/>
      <c r="Y43" s="17"/>
      <c r="Z43" s="18">
        <v>3</v>
      </c>
      <c r="AA43" s="53"/>
      <c r="AB43" s="14"/>
      <c r="AC43" s="15">
        <f>P43+1</f>
        <v>9</v>
      </c>
      <c r="AD43" s="16" t="s">
        <v>4</v>
      </c>
      <c r="AE43" s="134" t="str">
        <f>IF('[1]2° ANNO'!AE43:AI43&lt;&gt;"",'[1]2° ANNO'!AE43:AI43,"")</f>
        <v>18/11/2019 - 23/11/2019</v>
      </c>
      <c r="AF43" s="134"/>
      <c r="AG43" s="134"/>
      <c r="AH43" s="134"/>
      <c r="AI43" s="134"/>
      <c r="AJ43" s="17"/>
      <c r="AK43" s="17"/>
      <c r="AL43" s="17"/>
      <c r="AM43" s="18">
        <v>4</v>
      </c>
    </row>
    <row r="44" spans="1:39" ht="12" customHeight="1" x14ac:dyDescent="0.2">
      <c r="A44" s="13"/>
      <c r="B44" s="20">
        <f>'[1]2° ANNO'!B44</f>
        <v>4</v>
      </c>
      <c r="C44" s="20"/>
      <c r="D44" s="20">
        <f>'[1]2° ANNO'!D44</f>
        <v>5</v>
      </c>
      <c r="E44" s="20"/>
      <c r="F44" s="20">
        <f>'[1]2° ANNO'!F44</f>
        <v>6</v>
      </c>
      <c r="G44" s="20"/>
      <c r="H44" s="20">
        <f>'[1]2° ANNO'!H44</f>
        <v>7</v>
      </c>
      <c r="I44" s="20"/>
      <c r="J44" s="20">
        <f>'[1]2° ANNO'!J44</f>
        <v>8</v>
      </c>
      <c r="K44" s="20"/>
      <c r="L44" s="20">
        <f>'[1]2° ANNO'!L44</f>
        <v>9</v>
      </c>
      <c r="M44" s="21"/>
      <c r="N44" s="54"/>
      <c r="O44" s="20">
        <f>'[1]2° ANNO'!O44</f>
        <v>11</v>
      </c>
      <c r="P44" s="20"/>
      <c r="Q44" s="20">
        <f>'[1]2° ANNO'!Q44</f>
        <v>12</v>
      </c>
      <c r="R44" s="20"/>
      <c r="S44" s="20">
        <f>'[1]2° ANNO'!S44</f>
        <v>13</v>
      </c>
      <c r="T44" s="20"/>
      <c r="U44" s="20">
        <f>'[1]2° ANNO'!U44</f>
        <v>14</v>
      </c>
      <c r="V44" s="20"/>
      <c r="W44" s="20">
        <f>'[1]2° ANNO'!W44</f>
        <v>15</v>
      </c>
      <c r="X44" s="20"/>
      <c r="Y44" s="20">
        <f>'[1]2° ANNO'!Y44</f>
        <v>16</v>
      </c>
      <c r="Z44" s="23"/>
      <c r="AA44" s="53"/>
      <c r="AB44" s="20">
        <f>'[1]2° ANNO'!AB44</f>
        <v>18</v>
      </c>
      <c r="AC44" s="20"/>
      <c r="AD44" s="20">
        <f>'[1]2° ANNO'!AD44</f>
        <v>19</v>
      </c>
      <c r="AE44" s="20"/>
      <c r="AF44" s="20">
        <f>'[1]2° ANNO'!AF44</f>
        <v>20</v>
      </c>
      <c r="AG44" s="20"/>
      <c r="AH44" s="20">
        <f>'[1]2° ANNO'!AH44</f>
        <v>21</v>
      </c>
      <c r="AI44" s="20"/>
      <c r="AJ44" s="20">
        <f>'[1]2° ANNO'!AJ44</f>
        <v>22</v>
      </c>
      <c r="AK44" s="20"/>
      <c r="AL44" s="20">
        <f>'[1]2° ANNO'!AL44</f>
        <v>23</v>
      </c>
      <c r="AM44" s="62"/>
    </row>
    <row r="45" spans="1:39" ht="12" customHeight="1" x14ac:dyDescent="0.2">
      <c r="A45" s="24"/>
      <c r="B45" s="25" t="s">
        <v>5</v>
      </c>
      <c r="C45" s="26" t="s">
        <v>6</v>
      </c>
      <c r="D45" s="27" t="s">
        <v>7</v>
      </c>
      <c r="E45" s="26" t="s">
        <v>6</v>
      </c>
      <c r="F45" s="28" t="s">
        <v>8</v>
      </c>
      <c r="G45" s="29" t="s">
        <v>6</v>
      </c>
      <c r="H45" s="30" t="s">
        <v>9</v>
      </c>
      <c r="I45" s="31" t="s">
        <v>6</v>
      </c>
      <c r="J45" s="30" t="s">
        <v>10</v>
      </c>
      <c r="K45" s="31" t="s">
        <v>6</v>
      </c>
      <c r="L45" s="30" t="s">
        <v>11</v>
      </c>
      <c r="M45" s="31" t="s">
        <v>6</v>
      </c>
      <c r="N45" s="55"/>
      <c r="O45" s="32" t="s">
        <v>5</v>
      </c>
      <c r="P45" s="33" t="s">
        <v>6</v>
      </c>
      <c r="Q45" s="34" t="s">
        <v>7</v>
      </c>
      <c r="R45" s="33" t="s">
        <v>6</v>
      </c>
      <c r="S45" s="32" t="s">
        <v>8</v>
      </c>
      <c r="T45" s="33" t="s">
        <v>6</v>
      </c>
      <c r="U45" s="21" t="s">
        <v>9</v>
      </c>
      <c r="V45" s="35" t="s">
        <v>6</v>
      </c>
      <c r="W45" s="21" t="s">
        <v>10</v>
      </c>
      <c r="X45" s="35" t="s">
        <v>6</v>
      </c>
      <c r="Y45" s="21" t="s">
        <v>11</v>
      </c>
      <c r="Z45" s="35" t="s">
        <v>6</v>
      </c>
      <c r="AA45" s="55"/>
      <c r="AB45" s="32" t="s">
        <v>5</v>
      </c>
      <c r="AC45" s="26" t="s">
        <v>6</v>
      </c>
      <c r="AD45" s="27" t="s">
        <v>7</v>
      </c>
      <c r="AE45" s="33" t="s">
        <v>6</v>
      </c>
      <c r="AF45" s="32" t="s">
        <v>8</v>
      </c>
      <c r="AG45" s="33" t="s">
        <v>6</v>
      </c>
      <c r="AH45" s="21" t="s">
        <v>9</v>
      </c>
      <c r="AI45" s="35" t="s">
        <v>6</v>
      </c>
      <c r="AJ45" s="21" t="s">
        <v>10</v>
      </c>
      <c r="AK45" s="35" t="s">
        <v>6</v>
      </c>
      <c r="AL45" s="21" t="s">
        <v>11</v>
      </c>
      <c r="AM45" s="35" t="s">
        <v>6</v>
      </c>
    </row>
    <row r="46" spans="1:39" ht="12" customHeight="1" x14ac:dyDescent="0.2">
      <c r="A46" s="36">
        <v>8.3000000000000007</v>
      </c>
      <c r="B46" s="37"/>
      <c r="C46" s="32"/>
      <c r="D46" s="37"/>
      <c r="E46" s="32"/>
      <c r="F46" s="37" t="s">
        <v>12</v>
      </c>
      <c r="G46" s="121" t="s">
        <v>66</v>
      </c>
      <c r="H46" s="37"/>
      <c r="I46" s="59"/>
      <c r="J46" s="37"/>
      <c r="K46" s="32"/>
      <c r="L46" s="37"/>
      <c r="M46" s="32"/>
      <c r="N46" s="36">
        <v>8.3000000000000007</v>
      </c>
      <c r="O46" s="37"/>
      <c r="P46" s="32"/>
      <c r="Q46" s="37"/>
      <c r="R46" s="32"/>
      <c r="S46" s="37"/>
      <c r="T46" s="32"/>
      <c r="U46" s="37" t="s">
        <v>13</v>
      </c>
      <c r="V46" s="147" t="s">
        <v>65</v>
      </c>
      <c r="W46" s="37"/>
      <c r="X46" s="32"/>
      <c r="Y46" s="37"/>
      <c r="Z46" s="32"/>
      <c r="AA46" s="36">
        <v>8.3000000000000007</v>
      </c>
      <c r="AB46" s="37"/>
      <c r="AC46" s="32"/>
      <c r="AD46" s="37"/>
      <c r="AE46" s="32"/>
      <c r="AF46" s="37"/>
      <c r="AG46" s="32"/>
      <c r="AH46" s="37"/>
      <c r="AI46" s="32"/>
      <c r="AJ46" s="37"/>
      <c r="AK46" s="32"/>
      <c r="AL46" s="37"/>
      <c r="AM46" s="32"/>
    </row>
    <row r="47" spans="1:39" ht="12" customHeight="1" x14ac:dyDescent="0.2">
      <c r="A47" s="36">
        <v>9.1999999999999993</v>
      </c>
      <c r="B47" s="39"/>
      <c r="C47" s="38"/>
      <c r="D47" s="40"/>
      <c r="E47" s="32"/>
      <c r="F47" s="40" t="s">
        <v>12</v>
      </c>
      <c r="G47" s="122"/>
      <c r="H47" s="40"/>
      <c r="I47" s="59"/>
      <c r="J47" s="40"/>
      <c r="K47" s="32"/>
      <c r="L47" s="40"/>
      <c r="M47" s="32"/>
      <c r="N47" s="36">
        <v>9.1999999999999993</v>
      </c>
      <c r="O47" s="40"/>
      <c r="P47" s="32"/>
      <c r="Q47" s="40"/>
      <c r="R47" s="32"/>
      <c r="S47" s="40"/>
      <c r="T47" s="32"/>
      <c r="U47" s="40" t="s">
        <v>13</v>
      </c>
      <c r="V47" s="148"/>
      <c r="W47" s="40"/>
      <c r="X47" s="32"/>
      <c r="Y47" s="40"/>
      <c r="Z47" s="32"/>
      <c r="AA47" s="36">
        <v>9.1999999999999993</v>
      </c>
      <c r="AB47" s="40"/>
      <c r="AC47" s="32"/>
      <c r="AD47" s="40"/>
      <c r="AE47" s="32"/>
      <c r="AF47" s="40"/>
      <c r="AG47" s="32"/>
      <c r="AH47" s="40"/>
      <c r="AI47" s="32"/>
      <c r="AJ47" s="40"/>
      <c r="AK47" s="32"/>
      <c r="AL47" s="40"/>
      <c r="AM47" s="32"/>
    </row>
    <row r="48" spans="1:39" ht="12" customHeight="1" x14ac:dyDescent="0.2">
      <c r="A48" s="36">
        <v>10.1</v>
      </c>
      <c r="B48" s="41"/>
      <c r="C48" s="38"/>
      <c r="D48" s="37"/>
      <c r="E48" s="32"/>
      <c r="F48" s="37" t="s">
        <v>15</v>
      </c>
      <c r="G48" s="121" t="s">
        <v>66</v>
      </c>
      <c r="H48" s="37"/>
      <c r="I48" s="59"/>
      <c r="J48" s="63" t="s">
        <v>18</v>
      </c>
      <c r="K48" s="32"/>
      <c r="L48" s="37"/>
      <c r="M48" s="32"/>
      <c r="N48" s="36">
        <v>10.1</v>
      </c>
      <c r="O48" s="37"/>
      <c r="P48" s="32"/>
      <c r="Q48" s="37"/>
      <c r="R48" s="32"/>
      <c r="S48" s="37"/>
      <c r="T48" s="32"/>
      <c r="U48" s="37"/>
      <c r="V48" s="32"/>
      <c r="W48" s="37"/>
      <c r="X48" s="32"/>
      <c r="Y48" s="37"/>
      <c r="Z48" s="32"/>
      <c r="AA48" s="36">
        <v>10.1</v>
      </c>
      <c r="AB48" s="37"/>
      <c r="AC48" s="32"/>
      <c r="AD48" s="37"/>
      <c r="AE48" s="32"/>
      <c r="AF48" s="37"/>
      <c r="AG48" s="32"/>
      <c r="AH48" s="37"/>
      <c r="AI48" s="32"/>
      <c r="AJ48" s="37"/>
      <c r="AK48" s="32"/>
      <c r="AL48" s="37"/>
      <c r="AM48" s="32"/>
    </row>
    <row r="49" spans="1:39" ht="12" customHeight="1" x14ac:dyDescent="0.2">
      <c r="A49" s="36">
        <v>11</v>
      </c>
      <c r="B49" s="37"/>
      <c r="C49" s="32"/>
      <c r="D49" s="37"/>
      <c r="E49" s="32"/>
      <c r="F49" s="37" t="s">
        <v>15</v>
      </c>
      <c r="G49" s="122"/>
      <c r="H49" s="37"/>
      <c r="I49" s="59"/>
      <c r="J49" s="37" t="s">
        <v>16</v>
      </c>
      <c r="K49" s="121" t="s">
        <v>66</v>
      </c>
      <c r="L49" s="37"/>
      <c r="M49" s="32"/>
      <c r="N49" s="36">
        <v>11</v>
      </c>
      <c r="O49" s="37"/>
      <c r="P49" s="32"/>
      <c r="Q49" s="37"/>
      <c r="R49" s="32"/>
      <c r="S49" s="37"/>
      <c r="T49" s="32"/>
      <c r="U49" s="37" t="s">
        <v>16</v>
      </c>
      <c r="V49" s="121" t="s">
        <v>66</v>
      </c>
      <c r="W49" s="37"/>
      <c r="X49" s="32"/>
      <c r="Y49" s="37"/>
      <c r="Z49" s="32"/>
      <c r="AA49" s="36">
        <v>11</v>
      </c>
      <c r="AB49" s="37"/>
      <c r="AC49" s="32"/>
      <c r="AD49" s="37"/>
      <c r="AE49" s="32"/>
      <c r="AF49" s="37"/>
      <c r="AG49" s="32"/>
      <c r="AH49" s="37"/>
      <c r="AI49" s="32"/>
      <c r="AJ49" s="37"/>
      <c r="AK49" s="32"/>
      <c r="AL49" s="37"/>
      <c r="AM49" s="32"/>
    </row>
    <row r="50" spans="1:39" ht="12" customHeight="1" x14ac:dyDescent="0.2">
      <c r="A50" s="36">
        <v>11.5</v>
      </c>
      <c r="B50" s="37"/>
      <c r="C50" s="32"/>
      <c r="D50" s="37"/>
      <c r="E50" s="32"/>
      <c r="F50" s="37" t="s">
        <v>15</v>
      </c>
      <c r="G50" s="123"/>
      <c r="H50" s="37"/>
      <c r="I50" s="59"/>
      <c r="J50" s="37" t="s">
        <v>16</v>
      </c>
      <c r="K50" s="122"/>
      <c r="L50" s="37"/>
      <c r="M50" s="32"/>
      <c r="N50" s="36">
        <v>11.5</v>
      </c>
      <c r="O50" s="37"/>
      <c r="P50" s="32"/>
      <c r="Q50" s="37"/>
      <c r="R50" s="32"/>
      <c r="S50" s="37"/>
      <c r="T50" s="32"/>
      <c r="U50" s="37" t="s">
        <v>16</v>
      </c>
      <c r="V50" s="122"/>
      <c r="W50" s="37"/>
      <c r="X50" s="32"/>
      <c r="Y50" s="37"/>
      <c r="Z50" s="32"/>
      <c r="AA50" s="36">
        <v>11.5</v>
      </c>
      <c r="AB50" s="37"/>
      <c r="AC50" s="32"/>
      <c r="AD50" s="37"/>
      <c r="AE50" s="32"/>
      <c r="AF50" s="37"/>
      <c r="AG50" s="32"/>
      <c r="AH50" s="37"/>
      <c r="AI50" s="32"/>
      <c r="AJ50" s="37"/>
      <c r="AK50" s="32"/>
      <c r="AL50" s="37"/>
      <c r="AM50" s="32"/>
    </row>
    <row r="51" spans="1:39" ht="12" customHeight="1" x14ac:dyDescent="0.2">
      <c r="A51" s="36">
        <v>12.4</v>
      </c>
      <c r="B51" s="40"/>
      <c r="C51" s="32"/>
      <c r="D51" s="40"/>
      <c r="E51" s="32"/>
      <c r="F51" s="40"/>
      <c r="G51" s="32"/>
      <c r="H51" s="40"/>
      <c r="I51" s="59"/>
      <c r="J51" s="40" t="s">
        <v>16</v>
      </c>
      <c r="K51" s="123"/>
      <c r="L51" s="40"/>
      <c r="M51" s="32"/>
      <c r="N51" s="36">
        <v>12.4</v>
      </c>
      <c r="O51" s="40"/>
      <c r="P51" s="32"/>
      <c r="Q51" s="40"/>
      <c r="R51" s="32"/>
      <c r="S51" s="40"/>
      <c r="T51" s="32"/>
      <c r="U51" s="40"/>
      <c r="V51" s="114"/>
      <c r="W51" s="40"/>
      <c r="X51" s="32"/>
      <c r="Y51" s="40"/>
      <c r="Z51" s="32"/>
      <c r="AA51" s="36">
        <v>12.4</v>
      </c>
      <c r="AB51" s="40"/>
      <c r="AC51" s="32"/>
      <c r="AD51" s="40"/>
      <c r="AE51" s="32"/>
      <c r="AF51" s="40"/>
      <c r="AG51" s="32"/>
      <c r="AH51" s="40"/>
      <c r="AI51" s="32"/>
      <c r="AJ51" s="40"/>
      <c r="AK51" s="32"/>
      <c r="AL51" s="40"/>
      <c r="AM51" s="32"/>
    </row>
    <row r="52" spans="1:39" ht="12" customHeight="1" x14ac:dyDescent="0.2">
      <c r="A52" s="36">
        <v>13.3</v>
      </c>
      <c r="B52" s="37"/>
      <c r="C52" s="32"/>
      <c r="D52" s="37"/>
      <c r="E52" s="32"/>
      <c r="F52" s="37"/>
      <c r="G52" s="32"/>
      <c r="H52" s="37"/>
      <c r="I52" s="32"/>
      <c r="J52" s="37"/>
      <c r="K52" s="32"/>
      <c r="L52" s="37"/>
      <c r="M52" s="32"/>
      <c r="N52" s="36">
        <v>13.3</v>
      </c>
      <c r="O52" s="37"/>
      <c r="P52" s="32"/>
      <c r="Q52" s="37"/>
      <c r="R52" s="32"/>
      <c r="S52" s="37"/>
      <c r="T52" s="32"/>
      <c r="U52" s="37"/>
      <c r="V52" s="32"/>
      <c r="W52" s="37"/>
      <c r="X52" s="32"/>
      <c r="Y52" s="37"/>
      <c r="Z52" s="32"/>
      <c r="AA52" s="36">
        <v>13.3</v>
      </c>
      <c r="AB52" s="37"/>
      <c r="AC52" s="32"/>
      <c r="AD52" s="37"/>
      <c r="AE52" s="32"/>
      <c r="AF52" s="37"/>
      <c r="AG52" s="32"/>
      <c r="AH52" s="37"/>
      <c r="AI52" s="32"/>
      <c r="AJ52" s="37"/>
      <c r="AK52" s="32"/>
      <c r="AL52" s="37"/>
      <c r="AM52" s="32"/>
    </row>
    <row r="53" spans="1:39" ht="12" customHeight="1" x14ac:dyDescent="0.2">
      <c r="A53" s="42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2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2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</row>
    <row r="54" spans="1:39" ht="12" customHeight="1" x14ac:dyDescent="0.2">
      <c r="A54" s="36">
        <v>14</v>
      </c>
      <c r="B54" s="37"/>
      <c r="C54" s="32"/>
      <c r="D54" s="37"/>
      <c r="E54" s="38"/>
      <c r="F54" s="37"/>
      <c r="G54" s="38"/>
      <c r="H54" s="37" t="s">
        <v>13</v>
      </c>
      <c r="I54" s="59" t="s">
        <v>19</v>
      </c>
      <c r="J54" s="37" t="s">
        <v>20</v>
      </c>
      <c r="K54" s="128" t="s">
        <v>19</v>
      </c>
      <c r="L54" s="37"/>
      <c r="M54" s="32"/>
      <c r="N54" s="36">
        <v>14</v>
      </c>
      <c r="O54" s="37"/>
      <c r="P54" s="32"/>
      <c r="Q54" s="37"/>
      <c r="R54" s="32"/>
      <c r="S54" s="37"/>
      <c r="T54" s="38"/>
      <c r="V54" s="38"/>
      <c r="W54" s="37" t="s">
        <v>20</v>
      </c>
      <c r="X54" s="121" t="s">
        <v>66</v>
      </c>
      <c r="Y54" s="37"/>
      <c r="Z54" s="32"/>
      <c r="AA54" s="36">
        <v>14</v>
      </c>
      <c r="AB54" s="37"/>
      <c r="AC54" s="32"/>
      <c r="AD54" s="37"/>
      <c r="AE54" s="38"/>
      <c r="AF54" s="37"/>
      <c r="AG54" s="38"/>
      <c r="AH54" s="37"/>
      <c r="AI54" s="38"/>
      <c r="AJ54" s="37" t="s">
        <v>20</v>
      </c>
      <c r="AK54" s="128" t="s">
        <v>19</v>
      </c>
      <c r="AL54" s="37"/>
      <c r="AM54" s="32"/>
    </row>
    <row r="55" spans="1:39" ht="12" customHeight="1" x14ac:dyDescent="0.2">
      <c r="A55" s="36">
        <v>14.5</v>
      </c>
      <c r="B55" s="37"/>
      <c r="C55" s="32"/>
      <c r="D55" s="40"/>
      <c r="E55" s="38"/>
      <c r="F55" s="37"/>
      <c r="G55" s="38"/>
      <c r="H55" s="37" t="s">
        <v>13</v>
      </c>
      <c r="I55" s="59" t="s">
        <v>19</v>
      </c>
      <c r="J55" s="37" t="s">
        <v>20</v>
      </c>
      <c r="K55" s="129"/>
      <c r="L55" s="37"/>
      <c r="M55" s="32"/>
      <c r="N55" s="36">
        <v>14.5</v>
      </c>
      <c r="O55" s="37"/>
      <c r="P55" s="32"/>
      <c r="Q55" s="37"/>
      <c r="R55" s="32"/>
      <c r="S55" s="37"/>
      <c r="T55" s="38"/>
      <c r="V55" s="38"/>
      <c r="W55" s="37" t="s">
        <v>20</v>
      </c>
      <c r="X55" s="122"/>
      <c r="Y55" s="37"/>
      <c r="Z55" s="32"/>
      <c r="AA55" s="36">
        <v>14.5</v>
      </c>
      <c r="AB55" s="37"/>
      <c r="AC55" s="32"/>
      <c r="AD55" s="40"/>
      <c r="AE55" s="38"/>
      <c r="AF55" s="37"/>
      <c r="AG55" s="38"/>
      <c r="AH55" s="37"/>
      <c r="AI55" s="38"/>
      <c r="AJ55" s="37" t="s">
        <v>20</v>
      </c>
      <c r="AK55" s="129"/>
      <c r="AL55" s="37"/>
      <c r="AM55" s="32"/>
    </row>
    <row r="56" spans="1:39" ht="12" customHeight="1" x14ac:dyDescent="0.2">
      <c r="A56" s="36">
        <v>15.4</v>
      </c>
      <c r="B56" s="40"/>
      <c r="C56" s="32"/>
      <c r="D56" s="40"/>
      <c r="E56" s="38"/>
      <c r="F56" s="40"/>
      <c r="G56" s="38"/>
      <c r="H56" s="37" t="s">
        <v>13</v>
      </c>
      <c r="I56" s="59" t="s">
        <v>19</v>
      </c>
      <c r="J56" s="40" t="s">
        <v>20</v>
      </c>
      <c r="K56" s="129"/>
      <c r="L56" s="40"/>
      <c r="M56" s="32"/>
      <c r="N56" s="36">
        <v>15.4</v>
      </c>
      <c r="O56" s="40"/>
      <c r="P56" s="32"/>
      <c r="Q56" s="40"/>
      <c r="R56" s="38"/>
      <c r="S56" s="40"/>
      <c r="T56" s="38"/>
      <c r="V56" s="38"/>
      <c r="W56" s="40" t="s">
        <v>20</v>
      </c>
      <c r="X56" s="122"/>
      <c r="Y56" s="40"/>
      <c r="Z56" s="32"/>
      <c r="AA56" s="36">
        <v>15.4</v>
      </c>
      <c r="AB56" s="40"/>
      <c r="AC56" s="38"/>
      <c r="AD56" s="40"/>
      <c r="AE56" s="38"/>
      <c r="AF56" s="40"/>
      <c r="AG56" s="38"/>
      <c r="AH56" s="40"/>
      <c r="AI56" s="38"/>
      <c r="AJ56" s="40" t="s">
        <v>20</v>
      </c>
      <c r="AK56" s="129"/>
      <c r="AL56" s="40"/>
      <c r="AM56" s="32"/>
    </row>
    <row r="57" spans="1:39" ht="12" customHeight="1" x14ac:dyDescent="0.2">
      <c r="A57" s="44">
        <v>16.3</v>
      </c>
      <c r="B57" s="37"/>
      <c r="C57" s="32"/>
      <c r="D57" s="37"/>
      <c r="E57" s="38"/>
      <c r="F57" s="37"/>
      <c r="G57" s="38"/>
      <c r="H57" s="37"/>
      <c r="I57" s="38"/>
      <c r="J57" s="37" t="s">
        <v>20</v>
      </c>
      <c r="K57" s="130"/>
      <c r="L57" s="37"/>
      <c r="M57" s="32"/>
      <c r="N57" s="44">
        <v>16.3</v>
      </c>
      <c r="O57" s="37"/>
      <c r="P57" s="64"/>
      <c r="Q57" s="37"/>
      <c r="R57" s="38"/>
      <c r="S57" s="37"/>
      <c r="T57" s="38"/>
      <c r="V57" s="38"/>
      <c r="W57" s="37" t="s">
        <v>20</v>
      </c>
      <c r="X57" s="123"/>
      <c r="Y57" s="37"/>
      <c r="Z57" s="32"/>
      <c r="AA57" s="44">
        <v>16.3</v>
      </c>
      <c r="AB57" s="37"/>
      <c r="AC57" s="38"/>
      <c r="AD57" s="37"/>
      <c r="AE57" s="38"/>
      <c r="AF57" s="37"/>
      <c r="AG57" s="32"/>
      <c r="AH57" s="37"/>
      <c r="AI57" s="38"/>
      <c r="AJ57" s="37" t="s">
        <v>20</v>
      </c>
      <c r="AK57" s="130"/>
      <c r="AL57" s="37"/>
      <c r="AM57" s="32"/>
    </row>
    <row r="58" spans="1:39" ht="12" customHeight="1" x14ac:dyDescent="0.2">
      <c r="A58" s="36">
        <v>17.2</v>
      </c>
      <c r="B58" s="40"/>
      <c r="C58" s="32"/>
      <c r="D58" s="40"/>
      <c r="E58" s="32"/>
      <c r="F58" s="40"/>
      <c r="G58" s="38"/>
      <c r="H58" s="40"/>
      <c r="I58" s="32"/>
      <c r="J58" s="40"/>
      <c r="K58" s="32"/>
      <c r="L58" s="40"/>
      <c r="M58" s="32"/>
      <c r="N58" s="36">
        <v>17.2</v>
      </c>
      <c r="O58" s="40"/>
      <c r="P58" s="64"/>
      <c r="Q58" s="40"/>
      <c r="R58" s="38"/>
      <c r="S58" s="40"/>
      <c r="T58" s="38"/>
      <c r="U58" s="40"/>
      <c r="V58" s="64"/>
      <c r="W58" s="40"/>
      <c r="X58" s="32"/>
      <c r="Y58" s="40"/>
      <c r="Z58" s="32"/>
      <c r="AA58" s="36">
        <v>17.2</v>
      </c>
      <c r="AB58" s="40"/>
      <c r="AC58" s="38"/>
      <c r="AD58" s="40"/>
      <c r="AE58" s="38"/>
      <c r="AF58" s="40"/>
      <c r="AG58" s="32"/>
      <c r="AH58" s="40"/>
      <c r="AI58" s="38"/>
      <c r="AJ58" s="40"/>
      <c r="AK58" s="38"/>
      <c r="AL58" s="40"/>
      <c r="AM58" s="32"/>
    </row>
    <row r="59" spans="1:39" ht="12" customHeight="1" x14ac:dyDescent="0.2">
      <c r="A59" s="36">
        <v>18.100000000000001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6">
        <v>18.100000000000001</v>
      </c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6">
        <v>18.100000000000001</v>
      </c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</row>
    <row r="60" spans="1:39" s="50" customFormat="1" ht="12" customHeight="1" x14ac:dyDescent="0.2">
      <c r="A60" s="45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7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7"/>
      <c r="AB60" s="46"/>
      <c r="AC60" s="46"/>
      <c r="AD60" s="46"/>
      <c r="AE60" s="46"/>
      <c r="AF60" s="49"/>
      <c r="AG60" s="46"/>
      <c r="AH60" s="46"/>
      <c r="AI60" s="46"/>
      <c r="AJ60" s="46"/>
      <c r="AK60" s="46"/>
      <c r="AL60" s="46"/>
      <c r="AM60" s="46"/>
    </row>
    <row r="61" spans="1:39" s="66" customFormat="1" ht="12" customHeight="1" x14ac:dyDescent="0.2">
      <c r="A61" s="65"/>
      <c r="B61" s="14"/>
      <c r="C61" s="15">
        <f>AC43+1</f>
        <v>10</v>
      </c>
      <c r="D61" s="16" t="s">
        <v>4</v>
      </c>
      <c r="E61" s="134" t="str">
        <f>IF('[1]2° ANNO'!E61:I61&lt;&gt;"",'[1]2° ANNO'!E61:I61,"")</f>
        <v>25/11/2019 - 30/11/2019</v>
      </c>
      <c r="F61" s="134"/>
      <c r="G61" s="134"/>
      <c r="H61" s="134"/>
      <c r="I61" s="134"/>
      <c r="J61" s="17"/>
      <c r="K61" s="17"/>
      <c r="L61" s="17"/>
      <c r="M61" s="18">
        <v>5</v>
      </c>
      <c r="N61" s="51"/>
      <c r="O61" s="14"/>
      <c r="P61" s="15">
        <f>C61+1</f>
        <v>11</v>
      </c>
      <c r="Q61" s="16" t="s">
        <v>4</v>
      </c>
      <c r="R61" s="134" t="str">
        <f>IF('[1]2° ANNO'!R61:V61&lt;&gt;"",'[1]2° ANNO'!R61:V61,"")</f>
        <v>02/12/2019 - 07/12/2019</v>
      </c>
      <c r="S61" s="134"/>
      <c r="T61" s="134"/>
      <c r="U61" s="134"/>
      <c r="V61" s="134"/>
      <c r="W61" s="52"/>
      <c r="X61" s="17"/>
      <c r="Y61" s="17"/>
      <c r="Z61" s="18">
        <v>6</v>
      </c>
      <c r="AA61" s="53"/>
      <c r="AB61" s="14"/>
      <c r="AC61" s="15">
        <f>P61+1</f>
        <v>12</v>
      </c>
      <c r="AD61" s="16" t="s">
        <v>4</v>
      </c>
      <c r="AE61" s="146" t="str">
        <f>IF('[1]2° ANNO'!AE61:AI61&lt;&gt;"",'[1]2° ANNO'!AE61:AI61,"")</f>
        <v>07/01/2020 - 11/01/2020</v>
      </c>
      <c r="AF61" s="146"/>
      <c r="AG61" s="146"/>
      <c r="AH61" s="146"/>
      <c r="AI61" s="146"/>
      <c r="AJ61" s="52"/>
      <c r="AK61" s="17"/>
      <c r="AL61" s="17"/>
      <c r="AM61" s="18">
        <v>9</v>
      </c>
    </row>
    <row r="62" spans="1:39" s="66" customFormat="1" ht="12" customHeight="1" x14ac:dyDescent="0.2">
      <c r="A62" s="65"/>
      <c r="B62" s="20">
        <f>'[1]2° ANNO'!B62</f>
        <v>25</v>
      </c>
      <c r="C62" s="20"/>
      <c r="D62" s="20">
        <f>'[1]2° ANNO'!D62</f>
        <v>26</v>
      </c>
      <c r="E62" s="20"/>
      <c r="F62" s="20">
        <f>'[1]2° ANNO'!F62</f>
        <v>27</v>
      </c>
      <c r="G62" s="20"/>
      <c r="H62" s="20">
        <f>'[1]2° ANNO'!H62</f>
        <v>28</v>
      </c>
      <c r="I62" s="20"/>
      <c r="J62" s="20">
        <f>'[1]2° ANNO'!J62</f>
        <v>29</v>
      </c>
      <c r="K62" s="20"/>
      <c r="L62" s="20">
        <f>'[1]2° ANNO'!L62</f>
        <v>30</v>
      </c>
      <c r="M62" s="21"/>
      <c r="N62" s="54"/>
      <c r="O62" s="20">
        <f>'[1]2° ANNO'!O62</f>
        <v>2</v>
      </c>
      <c r="P62" s="20"/>
      <c r="Q62" s="20">
        <f>'[1]2° ANNO'!Q62</f>
        <v>3</v>
      </c>
      <c r="R62" s="20"/>
      <c r="S62" s="20">
        <f>'[1]2° ANNO'!S62</f>
        <v>4</v>
      </c>
      <c r="T62" s="20"/>
      <c r="U62" s="20">
        <f>'[1]2° ANNO'!U62</f>
        <v>5</v>
      </c>
      <c r="V62" s="20"/>
      <c r="W62" s="20">
        <f>'[1]2° ANNO'!W62</f>
        <v>6</v>
      </c>
      <c r="X62" s="20"/>
      <c r="Y62" s="20">
        <f>'[1]2° ANNO'!Y62</f>
        <v>7</v>
      </c>
      <c r="Z62" s="23"/>
      <c r="AA62" s="53"/>
      <c r="AB62" s="20">
        <f>'[1]2° ANNO'!AB62</f>
        <v>6</v>
      </c>
      <c r="AC62" s="20"/>
      <c r="AD62" s="20">
        <f>'[1]2° ANNO'!AD62</f>
        <v>7</v>
      </c>
      <c r="AE62" s="20"/>
      <c r="AF62" s="20">
        <f>'[1]2° ANNO'!AF62</f>
        <v>8</v>
      </c>
      <c r="AG62" s="20"/>
      <c r="AH62" s="20">
        <f>'[1]2° ANNO'!AH62</f>
        <v>9</v>
      </c>
      <c r="AI62" s="20"/>
      <c r="AJ62" s="20">
        <f>'[1]2° ANNO'!AJ62</f>
        <v>10</v>
      </c>
      <c r="AK62" s="20"/>
      <c r="AL62" s="20">
        <f>'[1]2° ANNO'!AL62</f>
        <v>11</v>
      </c>
      <c r="AM62" s="23"/>
    </row>
    <row r="63" spans="1:39" ht="12" customHeight="1" x14ac:dyDescent="0.2">
      <c r="A63" s="24"/>
      <c r="B63" s="25" t="s">
        <v>5</v>
      </c>
      <c r="C63" s="26" t="s">
        <v>6</v>
      </c>
      <c r="D63" s="27" t="s">
        <v>7</v>
      </c>
      <c r="E63" s="26" t="s">
        <v>6</v>
      </c>
      <c r="F63" s="28" t="s">
        <v>8</v>
      </c>
      <c r="G63" s="29" t="s">
        <v>6</v>
      </c>
      <c r="H63" s="30" t="s">
        <v>9</v>
      </c>
      <c r="I63" s="31" t="s">
        <v>6</v>
      </c>
      <c r="J63" s="30" t="s">
        <v>10</v>
      </c>
      <c r="K63" s="31" t="s">
        <v>6</v>
      </c>
      <c r="L63" s="30" t="s">
        <v>11</v>
      </c>
      <c r="M63" s="31" t="s">
        <v>6</v>
      </c>
      <c r="N63" s="55"/>
      <c r="O63" s="32" t="s">
        <v>5</v>
      </c>
      <c r="P63" s="33" t="s">
        <v>6</v>
      </c>
      <c r="Q63" s="34" t="s">
        <v>7</v>
      </c>
      <c r="R63" s="33" t="s">
        <v>6</v>
      </c>
      <c r="S63" s="32" t="s">
        <v>8</v>
      </c>
      <c r="T63" s="33" t="s">
        <v>6</v>
      </c>
      <c r="U63" s="21" t="s">
        <v>9</v>
      </c>
      <c r="V63" s="35" t="s">
        <v>6</v>
      </c>
      <c r="W63" s="21" t="s">
        <v>10</v>
      </c>
      <c r="X63" s="35" t="s">
        <v>6</v>
      </c>
      <c r="Y63" s="21" t="s">
        <v>11</v>
      </c>
      <c r="Z63" s="35" t="s">
        <v>6</v>
      </c>
      <c r="AA63" s="55"/>
      <c r="AB63" s="32" t="s">
        <v>5</v>
      </c>
      <c r="AC63" s="26" t="s">
        <v>6</v>
      </c>
      <c r="AD63" s="27" t="s">
        <v>7</v>
      </c>
      <c r="AE63" s="33" t="s">
        <v>6</v>
      </c>
      <c r="AF63" s="32" t="s">
        <v>8</v>
      </c>
      <c r="AG63" s="33" t="s">
        <v>6</v>
      </c>
      <c r="AH63" s="21" t="s">
        <v>9</v>
      </c>
      <c r="AI63" s="35" t="s">
        <v>6</v>
      </c>
      <c r="AJ63" s="21" t="s">
        <v>10</v>
      </c>
      <c r="AK63" s="35" t="s">
        <v>6</v>
      </c>
      <c r="AL63" s="21" t="s">
        <v>11</v>
      </c>
      <c r="AM63" s="35" t="s">
        <v>6</v>
      </c>
    </row>
    <row r="64" spans="1:39" ht="12" customHeight="1" x14ac:dyDescent="0.2">
      <c r="A64" s="36">
        <v>8.3000000000000007</v>
      </c>
      <c r="B64" s="37"/>
      <c r="C64" s="32"/>
      <c r="D64" s="37"/>
      <c r="E64" s="32"/>
      <c r="F64" s="37"/>
      <c r="G64" s="32"/>
      <c r="H64" s="37"/>
      <c r="I64" s="32"/>
      <c r="J64" s="37"/>
      <c r="K64" s="32"/>
      <c r="L64" s="37"/>
      <c r="M64" s="32"/>
      <c r="N64" s="36">
        <v>8.3000000000000007</v>
      </c>
      <c r="O64" s="37"/>
      <c r="P64" s="32"/>
      <c r="Q64" s="37"/>
      <c r="R64" s="32"/>
      <c r="S64" s="37"/>
      <c r="T64" s="32"/>
      <c r="U64" s="37"/>
      <c r="V64" s="32"/>
      <c r="W64" s="37"/>
      <c r="X64" s="32"/>
      <c r="Y64" s="58"/>
      <c r="Z64" s="32"/>
      <c r="AA64" s="36">
        <v>8.3000000000000007</v>
      </c>
      <c r="AB64" s="56"/>
      <c r="AC64" s="68"/>
      <c r="AD64" s="67"/>
      <c r="AE64" s="68"/>
      <c r="AF64" s="67"/>
      <c r="AG64" s="68"/>
      <c r="AH64" s="67"/>
      <c r="AI64" s="68"/>
      <c r="AJ64" s="67"/>
      <c r="AK64" s="68"/>
      <c r="AL64" s="67"/>
      <c r="AM64" s="68"/>
    </row>
    <row r="65" spans="1:39" ht="12" customHeight="1" x14ac:dyDescent="0.2">
      <c r="A65" s="36">
        <v>9.1999999999999993</v>
      </c>
      <c r="B65" s="40"/>
      <c r="C65" s="32"/>
      <c r="D65" s="40"/>
      <c r="E65" s="32"/>
      <c r="F65" s="40"/>
      <c r="G65" s="32"/>
      <c r="H65" s="40"/>
      <c r="I65" s="32"/>
      <c r="J65" s="40"/>
      <c r="K65" s="32"/>
      <c r="L65" s="40"/>
      <c r="M65" s="32"/>
      <c r="N65" s="36">
        <v>9.1999999999999993</v>
      </c>
      <c r="O65" s="40"/>
      <c r="P65" s="32"/>
      <c r="Q65" s="40"/>
      <c r="R65" s="32"/>
      <c r="S65" s="40"/>
      <c r="T65" s="32"/>
      <c r="U65" s="40"/>
      <c r="V65" s="32"/>
      <c r="W65" s="40"/>
      <c r="X65" s="32"/>
      <c r="Y65" s="61"/>
      <c r="Z65" s="32"/>
      <c r="AA65" s="36">
        <v>9.1999999999999993</v>
      </c>
      <c r="AB65" s="60"/>
      <c r="AC65" s="68"/>
      <c r="AD65" s="69"/>
      <c r="AE65" s="68"/>
      <c r="AF65" s="69"/>
      <c r="AG65" s="68"/>
      <c r="AH65" s="69"/>
      <c r="AI65" s="68"/>
      <c r="AJ65" s="69"/>
      <c r="AK65" s="68"/>
      <c r="AL65" s="69"/>
      <c r="AM65" s="68"/>
    </row>
    <row r="66" spans="1:39" ht="12" customHeight="1" x14ac:dyDescent="0.2">
      <c r="A66" s="36">
        <v>10.1</v>
      </c>
      <c r="B66" s="40"/>
      <c r="C66" s="32"/>
      <c r="D66" s="40"/>
      <c r="E66" s="32"/>
      <c r="F66" s="40"/>
      <c r="G66" s="32"/>
      <c r="H66" s="40"/>
      <c r="I66" s="32"/>
      <c r="J66" s="40"/>
      <c r="K66" s="32"/>
      <c r="L66" s="40"/>
      <c r="M66" s="32"/>
      <c r="N66" s="36">
        <v>10.1</v>
      </c>
      <c r="O66" s="40"/>
      <c r="P66" s="32"/>
      <c r="Q66" s="40"/>
      <c r="R66" s="32"/>
      <c r="S66" s="40"/>
      <c r="T66" s="32"/>
      <c r="U66" s="40"/>
      <c r="V66" s="32"/>
      <c r="W66" s="40"/>
      <c r="X66" s="32"/>
      <c r="Y66" s="61"/>
      <c r="Z66" s="32"/>
      <c r="AA66" s="36">
        <v>10.1</v>
      </c>
      <c r="AB66" s="60"/>
      <c r="AC66" s="68"/>
      <c r="AD66" s="69"/>
      <c r="AE66" s="68"/>
      <c r="AF66" s="69"/>
      <c r="AG66" s="68"/>
      <c r="AH66" s="69"/>
      <c r="AI66" s="68"/>
      <c r="AJ66" s="69"/>
      <c r="AK66" s="68"/>
      <c r="AL66" s="69"/>
      <c r="AM66" s="68"/>
    </row>
    <row r="67" spans="1:39" ht="12" customHeight="1" x14ac:dyDescent="0.2">
      <c r="A67" s="36">
        <v>11</v>
      </c>
      <c r="B67" s="37"/>
      <c r="C67" s="32"/>
      <c r="D67" s="37"/>
      <c r="E67" s="32"/>
      <c r="F67" s="37"/>
      <c r="G67" s="32"/>
      <c r="H67" s="37"/>
      <c r="I67" s="32"/>
      <c r="J67" s="37"/>
      <c r="K67" s="32"/>
      <c r="L67" s="37"/>
      <c r="M67" s="32"/>
      <c r="N67" s="36">
        <v>11</v>
      </c>
      <c r="O67" s="37"/>
      <c r="P67" s="32"/>
      <c r="Q67" s="37"/>
      <c r="R67" s="32"/>
      <c r="S67" s="37"/>
      <c r="T67" s="32"/>
      <c r="U67" s="37"/>
      <c r="V67" s="32"/>
      <c r="W67" s="37"/>
      <c r="X67" s="32"/>
      <c r="Y67" s="58"/>
      <c r="Z67" s="32"/>
      <c r="AA67" s="36">
        <v>11</v>
      </c>
      <c r="AB67" s="56"/>
      <c r="AC67" s="68"/>
      <c r="AD67" s="67"/>
      <c r="AE67" s="68"/>
      <c r="AF67" s="67"/>
      <c r="AG67" s="68"/>
      <c r="AH67" s="67"/>
      <c r="AI67" s="68"/>
      <c r="AJ67" s="67"/>
      <c r="AK67" s="68"/>
      <c r="AL67" s="67"/>
      <c r="AM67" s="68"/>
    </row>
    <row r="68" spans="1:39" ht="12" customHeight="1" x14ac:dyDescent="0.2">
      <c r="A68" s="36">
        <v>11.5</v>
      </c>
      <c r="B68" s="37"/>
      <c r="C68" s="32"/>
      <c r="D68" s="37"/>
      <c r="E68" s="32"/>
      <c r="F68" s="37"/>
      <c r="G68" s="32"/>
      <c r="H68" s="37"/>
      <c r="I68" s="32"/>
      <c r="J68" s="37"/>
      <c r="K68" s="32"/>
      <c r="L68" s="37"/>
      <c r="M68" s="32"/>
      <c r="N68" s="36">
        <v>11.5</v>
      </c>
      <c r="O68" s="37"/>
      <c r="P68" s="32"/>
      <c r="Q68" s="37"/>
      <c r="R68" s="32"/>
      <c r="S68" s="37"/>
      <c r="T68" s="32"/>
      <c r="U68" s="37"/>
      <c r="V68" s="32"/>
      <c r="W68" s="37"/>
      <c r="X68" s="32"/>
      <c r="Y68" s="58"/>
      <c r="Z68" s="32"/>
      <c r="AA68" s="36">
        <v>11.5</v>
      </c>
      <c r="AB68" s="56"/>
      <c r="AC68" s="68"/>
      <c r="AD68" s="67"/>
      <c r="AE68" s="68"/>
      <c r="AF68" s="67"/>
      <c r="AG68" s="68"/>
      <c r="AH68" s="67"/>
      <c r="AI68" s="68"/>
      <c r="AJ68" s="67"/>
      <c r="AK68" s="68"/>
      <c r="AL68" s="67"/>
      <c r="AM68" s="68"/>
    </row>
    <row r="69" spans="1:39" ht="12" customHeight="1" x14ac:dyDescent="0.2">
      <c r="A69" s="36">
        <v>12.4</v>
      </c>
      <c r="B69" s="40"/>
      <c r="C69" s="32"/>
      <c r="D69" s="40"/>
      <c r="E69" s="32"/>
      <c r="F69" s="40"/>
      <c r="G69" s="32"/>
      <c r="H69" s="40"/>
      <c r="I69" s="32"/>
      <c r="J69" s="40"/>
      <c r="K69" s="32"/>
      <c r="L69" s="40"/>
      <c r="M69" s="32"/>
      <c r="N69" s="36">
        <v>12.4</v>
      </c>
      <c r="O69" s="40"/>
      <c r="P69" s="32"/>
      <c r="Q69" s="40"/>
      <c r="R69" s="32"/>
      <c r="S69" s="40"/>
      <c r="T69" s="32"/>
      <c r="U69" s="40"/>
      <c r="V69" s="32"/>
      <c r="W69" s="40"/>
      <c r="X69" s="32"/>
      <c r="Y69" s="61"/>
      <c r="Z69" s="32"/>
      <c r="AA69" s="36">
        <v>12.4</v>
      </c>
      <c r="AB69" s="60"/>
      <c r="AC69" s="68"/>
      <c r="AD69" s="69"/>
      <c r="AE69" s="68"/>
      <c r="AF69" s="69"/>
      <c r="AG69" s="68"/>
      <c r="AH69" s="69"/>
      <c r="AI69" s="68"/>
      <c r="AJ69" s="69"/>
      <c r="AK69" s="68"/>
      <c r="AL69" s="69"/>
      <c r="AM69" s="68"/>
    </row>
    <row r="70" spans="1:39" ht="12" customHeight="1" x14ac:dyDescent="0.2">
      <c r="A70" s="36">
        <v>13.3</v>
      </c>
      <c r="B70" s="37"/>
      <c r="C70" s="32"/>
      <c r="D70" s="37"/>
      <c r="E70" s="32"/>
      <c r="F70" s="37"/>
      <c r="G70" s="32"/>
      <c r="H70" s="37"/>
      <c r="I70" s="32"/>
      <c r="J70" s="37"/>
      <c r="K70" s="32"/>
      <c r="L70" s="37"/>
      <c r="M70" s="32"/>
      <c r="N70" s="36">
        <v>13.3</v>
      </c>
      <c r="O70" s="37"/>
      <c r="P70" s="32"/>
      <c r="Q70" s="37"/>
      <c r="R70" s="32"/>
      <c r="S70" s="37"/>
      <c r="T70" s="32"/>
      <c r="U70" s="37"/>
      <c r="V70" s="32"/>
      <c r="W70" s="37"/>
      <c r="X70" s="32"/>
      <c r="Y70" s="58"/>
      <c r="Z70" s="32"/>
      <c r="AA70" s="36">
        <v>13.3</v>
      </c>
      <c r="AB70" s="56"/>
      <c r="AC70" s="68"/>
      <c r="AD70" s="67"/>
      <c r="AE70" s="68"/>
      <c r="AF70" s="67"/>
      <c r="AG70" s="68"/>
      <c r="AH70" s="67"/>
      <c r="AI70" s="68"/>
      <c r="AJ70" s="67"/>
      <c r="AK70" s="68"/>
      <c r="AL70" s="67"/>
      <c r="AM70" s="68"/>
    </row>
    <row r="71" spans="1:39" ht="12" customHeight="1" x14ac:dyDescent="0.2">
      <c r="A71" s="42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2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2"/>
      <c r="AB71" s="57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</row>
    <row r="72" spans="1:39" ht="12" customHeight="1" x14ac:dyDescent="0.2">
      <c r="A72" s="36">
        <v>14</v>
      </c>
      <c r="B72" s="37"/>
      <c r="C72" s="32"/>
      <c r="D72" s="37"/>
      <c r="E72" s="38"/>
      <c r="F72" s="37"/>
      <c r="G72" s="38"/>
      <c r="H72" s="117"/>
      <c r="I72" s="119"/>
      <c r="J72" s="37" t="s">
        <v>20</v>
      </c>
      <c r="K72" s="121" t="s">
        <v>66</v>
      </c>
      <c r="L72" s="37"/>
      <c r="M72" s="32"/>
      <c r="N72" s="36">
        <v>14</v>
      </c>
      <c r="O72" s="112" t="s">
        <v>21</v>
      </c>
      <c r="P72" s="38" t="s">
        <v>23</v>
      </c>
      <c r="Q72" s="37"/>
      <c r="R72" s="32"/>
      <c r="S72" s="37"/>
      <c r="T72" s="38"/>
      <c r="U72" s="112"/>
      <c r="V72" s="38"/>
      <c r="W72" s="40"/>
      <c r="X72" s="121"/>
      <c r="Y72" s="58"/>
      <c r="Z72" s="32"/>
      <c r="AA72" s="36">
        <v>14</v>
      </c>
      <c r="AB72" s="56"/>
      <c r="AC72" s="38"/>
      <c r="AD72" s="37"/>
      <c r="AE72" s="121"/>
      <c r="AF72" s="67" t="s">
        <v>22</v>
      </c>
      <c r="AG72" s="38" t="s">
        <v>23</v>
      </c>
      <c r="AH72" s="112" t="s">
        <v>21</v>
      </c>
      <c r="AI72" s="38" t="s">
        <v>23</v>
      </c>
      <c r="AJ72" s="67"/>
      <c r="AK72" s="68"/>
      <c r="AL72" s="67"/>
      <c r="AM72" s="68"/>
    </row>
    <row r="73" spans="1:39" ht="12" customHeight="1" x14ac:dyDescent="0.2">
      <c r="A73" s="36">
        <v>14.5</v>
      </c>
      <c r="B73" s="40"/>
      <c r="C73" s="32"/>
      <c r="D73" s="40"/>
      <c r="E73" s="38"/>
      <c r="F73" s="40"/>
      <c r="G73" s="38"/>
      <c r="H73" s="117"/>
      <c r="I73" s="119"/>
      <c r="J73" s="40" t="s">
        <v>20</v>
      </c>
      <c r="K73" s="122"/>
      <c r="L73" s="40"/>
      <c r="M73" s="32"/>
      <c r="N73" s="36">
        <v>14.5</v>
      </c>
      <c r="O73" s="111" t="s">
        <v>21</v>
      </c>
      <c r="P73" s="38" t="s">
        <v>23</v>
      </c>
      <c r="Q73" s="40"/>
      <c r="R73" s="32"/>
      <c r="S73" s="40"/>
      <c r="T73" s="38"/>
      <c r="U73" s="111"/>
      <c r="V73" s="38"/>
      <c r="W73" s="37"/>
      <c r="X73" s="122"/>
      <c r="Y73" s="61"/>
      <c r="Z73" s="32"/>
      <c r="AA73" s="36">
        <v>14.5</v>
      </c>
      <c r="AB73" s="60"/>
      <c r="AC73" s="38"/>
      <c r="AD73" s="40"/>
      <c r="AE73" s="122"/>
      <c r="AF73" s="69" t="s">
        <v>22</v>
      </c>
      <c r="AG73" s="38" t="s">
        <v>23</v>
      </c>
      <c r="AH73" s="111" t="s">
        <v>21</v>
      </c>
      <c r="AI73" s="38" t="s">
        <v>23</v>
      </c>
      <c r="AJ73" s="69"/>
      <c r="AK73" s="68"/>
      <c r="AL73" s="69"/>
      <c r="AM73" s="68"/>
    </row>
    <row r="74" spans="1:39" ht="12" customHeight="1" x14ac:dyDescent="0.2">
      <c r="A74" s="36">
        <v>15.4</v>
      </c>
      <c r="B74" s="40"/>
      <c r="C74" s="38"/>
      <c r="D74" s="40"/>
      <c r="E74" s="38"/>
      <c r="F74" s="40"/>
      <c r="G74" s="38"/>
      <c r="H74" s="118"/>
      <c r="I74" s="119"/>
      <c r="J74" s="40" t="s">
        <v>20</v>
      </c>
      <c r="K74" s="122"/>
      <c r="L74" s="40"/>
      <c r="M74" s="32"/>
      <c r="N74" s="36">
        <v>15.4</v>
      </c>
      <c r="O74" s="111" t="s">
        <v>21</v>
      </c>
      <c r="P74" s="38" t="s">
        <v>23</v>
      </c>
      <c r="Q74" s="40"/>
      <c r="R74" s="38"/>
      <c r="S74" s="40"/>
      <c r="T74" s="38"/>
      <c r="U74" s="111"/>
      <c r="V74" s="38"/>
      <c r="W74" s="40"/>
      <c r="X74" s="122"/>
      <c r="Y74" s="61"/>
      <c r="Z74" s="32"/>
      <c r="AA74" s="36">
        <v>15.4</v>
      </c>
      <c r="AB74" s="60"/>
      <c r="AC74" s="38"/>
      <c r="AD74" s="40"/>
      <c r="AE74" s="122"/>
      <c r="AF74" s="69" t="s">
        <v>22</v>
      </c>
      <c r="AG74" s="38" t="s">
        <v>23</v>
      </c>
      <c r="AH74" s="111" t="s">
        <v>21</v>
      </c>
      <c r="AI74" s="38" t="s">
        <v>23</v>
      </c>
      <c r="AJ74" s="69"/>
      <c r="AK74" s="68"/>
      <c r="AL74" s="69"/>
      <c r="AM74" s="68"/>
    </row>
    <row r="75" spans="1:39" ht="12" customHeight="1" x14ac:dyDescent="0.2">
      <c r="A75" s="44">
        <v>16.3</v>
      </c>
      <c r="B75" s="37"/>
      <c r="C75" s="38"/>
      <c r="D75" s="37"/>
      <c r="E75" s="38"/>
      <c r="F75" s="37"/>
      <c r="G75" s="38"/>
      <c r="H75" s="117"/>
      <c r="I75" s="119"/>
      <c r="J75" s="37" t="s">
        <v>20</v>
      </c>
      <c r="K75" s="123"/>
      <c r="L75" s="37"/>
      <c r="M75" s="32"/>
      <c r="N75" s="44">
        <v>16.3</v>
      </c>
      <c r="O75" s="112" t="s">
        <v>21</v>
      </c>
      <c r="P75" s="38" t="s">
        <v>23</v>
      </c>
      <c r="Q75" s="37"/>
      <c r="R75" s="38"/>
      <c r="S75" s="37"/>
      <c r="T75" s="32"/>
      <c r="U75" s="112"/>
      <c r="V75" s="38"/>
      <c r="W75" s="40"/>
      <c r="X75" s="123"/>
      <c r="Y75" s="58"/>
      <c r="Z75" s="32"/>
      <c r="AA75" s="44">
        <v>16.3</v>
      </c>
      <c r="AB75" s="56"/>
      <c r="AC75" s="38"/>
      <c r="AD75" s="37"/>
      <c r="AE75" s="123"/>
      <c r="AF75" s="67" t="s">
        <v>22</v>
      </c>
      <c r="AG75" s="38" t="s">
        <v>23</v>
      </c>
      <c r="AH75" s="112" t="s">
        <v>21</v>
      </c>
      <c r="AI75" s="38" t="s">
        <v>23</v>
      </c>
      <c r="AJ75" s="67"/>
      <c r="AK75" s="68"/>
      <c r="AL75" s="67"/>
      <c r="AM75" s="68"/>
    </row>
    <row r="76" spans="1:39" ht="12" customHeight="1" x14ac:dyDescent="0.2">
      <c r="A76" s="36">
        <v>17.2</v>
      </c>
      <c r="B76" s="40"/>
      <c r="C76" s="32"/>
      <c r="D76" s="40"/>
      <c r="E76" s="32"/>
      <c r="F76" s="40"/>
      <c r="G76" s="38"/>
      <c r="H76" s="40"/>
      <c r="I76" s="32"/>
      <c r="J76" s="40"/>
      <c r="K76" s="32"/>
      <c r="L76" s="40"/>
      <c r="M76" s="32"/>
      <c r="N76" s="36">
        <v>17.2</v>
      </c>
      <c r="O76" s="40"/>
      <c r="P76" s="38"/>
      <c r="Q76" s="40"/>
      <c r="R76" s="32"/>
      <c r="S76" s="40"/>
      <c r="T76" s="32"/>
      <c r="U76" s="40"/>
      <c r="V76" s="38"/>
      <c r="W76" s="40"/>
      <c r="X76" s="32"/>
      <c r="Y76" s="61"/>
      <c r="Z76" s="32"/>
      <c r="AA76" s="36">
        <v>17.2</v>
      </c>
      <c r="AB76" s="60"/>
      <c r="AC76" s="68"/>
      <c r="AD76" s="69"/>
      <c r="AE76" s="68"/>
      <c r="AF76" s="69" t="s">
        <v>22</v>
      </c>
      <c r="AG76" s="38" t="s">
        <v>23</v>
      </c>
      <c r="AJ76" s="69"/>
      <c r="AK76" s="68"/>
      <c r="AL76" s="69"/>
      <c r="AM76" s="68"/>
    </row>
    <row r="77" spans="1:39" ht="12" customHeight="1" x14ac:dyDescent="0.2">
      <c r="A77" s="36">
        <v>18.100000000000001</v>
      </c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6">
        <v>18.100000000000001</v>
      </c>
      <c r="O77" s="32"/>
      <c r="P77" s="32"/>
      <c r="Q77" s="32"/>
      <c r="R77" s="32"/>
      <c r="S77" s="32"/>
      <c r="T77" s="32"/>
      <c r="U77" s="40"/>
      <c r="V77" s="38"/>
      <c r="W77" s="32"/>
      <c r="X77" s="32"/>
      <c r="Y77" s="43"/>
      <c r="Z77" s="32"/>
      <c r="AA77" s="36">
        <v>18.100000000000001</v>
      </c>
      <c r="AB77" s="57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</row>
    <row r="78" spans="1:39" s="50" customFormat="1" ht="12" customHeight="1" x14ac:dyDescent="0.2">
      <c r="A78" s="4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7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7"/>
      <c r="AB78" s="46"/>
      <c r="AC78" s="46"/>
      <c r="AD78" s="46"/>
      <c r="AE78" s="46"/>
      <c r="AF78" s="49"/>
      <c r="AG78" s="46"/>
      <c r="AH78" s="46"/>
      <c r="AI78" s="46"/>
      <c r="AJ78" s="46"/>
      <c r="AK78" s="46"/>
      <c r="AL78" s="46"/>
      <c r="AM78" s="46"/>
    </row>
    <row r="79" spans="1:39" ht="12" customHeight="1" x14ac:dyDescent="0.2">
      <c r="A79" s="70"/>
      <c r="B79" s="14"/>
      <c r="C79" s="15">
        <f>AC61+1</f>
        <v>13</v>
      </c>
      <c r="D79" s="16" t="s">
        <v>4</v>
      </c>
      <c r="E79" s="146" t="str">
        <f>IF('[1]2° ANNO'!E79:I79&lt;&gt;"",'[1]2° ANNO'!E79:I79,"")</f>
        <v>13/01/2020 - 18/01/2020</v>
      </c>
      <c r="F79" s="146"/>
      <c r="G79" s="146"/>
      <c r="H79" s="146"/>
      <c r="I79" s="146"/>
      <c r="J79" s="17"/>
      <c r="K79" s="17"/>
      <c r="L79" s="17"/>
      <c r="M79" s="18">
        <v>10</v>
      </c>
      <c r="N79" s="51"/>
      <c r="O79" s="14"/>
      <c r="P79" s="15">
        <f>C79+1</f>
        <v>14</v>
      </c>
      <c r="Q79" s="16" t="s">
        <v>4</v>
      </c>
      <c r="R79" s="146" t="str">
        <f>IF('[1]2° ANNO'!R79:V79&lt;&gt;"",'[1]2° ANNO'!R79:V79,"")</f>
        <v>20/01/2020 - 25/01/2020</v>
      </c>
      <c r="S79" s="146"/>
      <c r="T79" s="146"/>
      <c r="U79" s="146"/>
      <c r="V79" s="146"/>
      <c r="W79" s="52"/>
      <c r="X79" s="17"/>
      <c r="Y79" s="17"/>
      <c r="Z79" s="18">
        <v>11</v>
      </c>
      <c r="AA79" s="53"/>
      <c r="AB79" s="14"/>
      <c r="AC79" s="15">
        <f>P79+1</f>
        <v>15</v>
      </c>
      <c r="AD79" s="16" t="s">
        <v>4</v>
      </c>
      <c r="AE79" s="146" t="str">
        <f>IF('[1]2° ANNO'!AE79:AI79&lt;&gt;"",'[1]2° ANNO'!AE79:AI79,"")</f>
        <v>27/01/2020 - 01/02/2020</v>
      </c>
      <c r="AF79" s="146"/>
      <c r="AG79" s="146"/>
      <c r="AH79" s="146"/>
      <c r="AI79" s="146"/>
      <c r="AJ79" s="52"/>
      <c r="AK79" s="17"/>
      <c r="AL79" s="17"/>
      <c r="AM79" s="18">
        <v>12</v>
      </c>
    </row>
    <row r="80" spans="1:39" ht="12" customHeight="1" x14ac:dyDescent="0.2">
      <c r="A80" s="70"/>
      <c r="B80" s="20">
        <f>'[1]2° ANNO'!B80</f>
        <v>13</v>
      </c>
      <c r="C80" s="20"/>
      <c r="D80" s="20">
        <f>'[1]2° ANNO'!D80</f>
        <v>14</v>
      </c>
      <c r="E80" s="20"/>
      <c r="F80" s="20">
        <f>'[1]2° ANNO'!F80</f>
        <v>15</v>
      </c>
      <c r="G80" s="20"/>
      <c r="H80" s="20">
        <f>'[1]2° ANNO'!H80</f>
        <v>16</v>
      </c>
      <c r="I80" s="20"/>
      <c r="J80" s="20">
        <f>'[1]2° ANNO'!J80</f>
        <v>17</v>
      </c>
      <c r="K80" s="20"/>
      <c r="L80" s="20">
        <f>'[1]2° ANNO'!L80</f>
        <v>18</v>
      </c>
      <c r="M80" s="21"/>
      <c r="N80" s="54"/>
      <c r="O80" s="20">
        <f>'[1]2° ANNO'!O80</f>
        <v>20</v>
      </c>
      <c r="P80" s="20"/>
      <c r="Q80" s="20">
        <f>'[1]2° ANNO'!Q80</f>
        <v>21</v>
      </c>
      <c r="R80" s="20"/>
      <c r="S80" s="20">
        <f>'[1]2° ANNO'!S80</f>
        <v>22</v>
      </c>
      <c r="T80" s="20"/>
      <c r="U80" s="20">
        <f>'[1]2° ANNO'!U80</f>
        <v>23</v>
      </c>
      <c r="V80" s="20"/>
      <c r="W80" s="20">
        <f>'[1]2° ANNO'!W80</f>
        <v>24</v>
      </c>
      <c r="X80" s="20"/>
      <c r="Y80" s="20">
        <f>'[1]2° ANNO'!Y80</f>
        <v>25</v>
      </c>
      <c r="Z80" s="23"/>
      <c r="AA80" s="53"/>
      <c r="AB80" s="20">
        <f>'[1]2° ANNO'!AB80</f>
        <v>27</v>
      </c>
      <c r="AC80" s="20"/>
      <c r="AD80" s="20">
        <f>'[1]2° ANNO'!AD80</f>
        <v>28</v>
      </c>
      <c r="AE80" s="20"/>
      <c r="AF80" s="20">
        <f>'[1]2° ANNO'!AF80</f>
        <v>29</v>
      </c>
      <c r="AG80" s="20"/>
      <c r="AH80" s="20">
        <f>'[1]2° ANNO'!AH80</f>
        <v>30</v>
      </c>
      <c r="AI80" s="20"/>
      <c r="AJ80" s="20">
        <f>'[1]2° ANNO'!AJ80</f>
        <v>31</v>
      </c>
      <c r="AK80" s="20"/>
      <c r="AL80" s="20">
        <f>'[1]2° ANNO'!AL80</f>
        <v>1</v>
      </c>
      <c r="AM80" s="23"/>
    </row>
    <row r="81" spans="1:40" ht="12" customHeight="1" x14ac:dyDescent="0.2">
      <c r="A81" s="24"/>
      <c r="B81" s="25" t="s">
        <v>5</v>
      </c>
      <c r="C81" s="26" t="s">
        <v>6</v>
      </c>
      <c r="D81" s="27" t="s">
        <v>7</v>
      </c>
      <c r="E81" s="26" t="s">
        <v>6</v>
      </c>
      <c r="F81" s="28" t="s">
        <v>8</v>
      </c>
      <c r="G81" s="29" t="s">
        <v>6</v>
      </c>
      <c r="H81" s="30" t="s">
        <v>9</v>
      </c>
      <c r="I81" s="31" t="s">
        <v>6</v>
      </c>
      <c r="J81" s="30" t="s">
        <v>10</v>
      </c>
      <c r="K81" s="31" t="s">
        <v>6</v>
      </c>
      <c r="L81" s="30" t="s">
        <v>11</v>
      </c>
      <c r="M81" s="31" t="s">
        <v>6</v>
      </c>
      <c r="N81" s="55"/>
      <c r="O81" s="32" t="s">
        <v>5</v>
      </c>
      <c r="P81" s="33" t="s">
        <v>6</v>
      </c>
      <c r="Q81" s="34" t="s">
        <v>7</v>
      </c>
      <c r="R81" s="33" t="s">
        <v>6</v>
      </c>
      <c r="S81" s="32" t="s">
        <v>8</v>
      </c>
      <c r="T81" s="33" t="s">
        <v>6</v>
      </c>
      <c r="U81" s="21" t="s">
        <v>9</v>
      </c>
      <c r="V81" s="35" t="s">
        <v>6</v>
      </c>
      <c r="W81" s="21" t="s">
        <v>10</v>
      </c>
      <c r="X81" s="35" t="s">
        <v>6</v>
      </c>
      <c r="Y81" s="21" t="s">
        <v>11</v>
      </c>
      <c r="Z81" s="35" t="s">
        <v>6</v>
      </c>
      <c r="AA81" s="55"/>
      <c r="AB81" s="32" t="s">
        <v>5</v>
      </c>
      <c r="AC81" s="26" t="s">
        <v>6</v>
      </c>
      <c r="AD81" s="27" t="s">
        <v>7</v>
      </c>
      <c r="AE81" s="33" t="s">
        <v>6</v>
      </c>
      <c r="AF81" s="32" t="s">
        <v>8</v>
      </c>
      <c r="AG81" s="33" t="s">
        <v>6</v>
      </c>
      <c r="AH81" s="21" t="s">
        <v>9</v>
      </c>
      <c r="AI81" s="35" t="s">
        <v>6</v>
      </c>
      <c r="AJ81" s="21" t="s">
        <v>10</v>
      </c>
      <c r="AK81" s="35" t="s">
        <v>6</v>
      </c>
      <c r="AL81" s="21" t="s">
        <v>11</v>
      </c>
      <c r="AM81" s="35" t="s">
        <v>6</v>
      </c>
    </row>
    <row r="82" spans="1:40" ht="12" customHeight="1" x14ac:dyDescent="0.2">
      <c r="A82" s="36">
        <v>8.3000000000000007</v>
      </c>
      <c r="B82" s="67"/>
      <c r="C82" s="68"/>
      <c r="D82" s="67"/>
      <c r="E82" s="68"/>
      <c r="F82" s="67"/>
      <c r="G82" s="68"/>
      <c r="H82" s="67"/>
      <c r="I82" s="68"/>
      <c r="J82" s="67"/>
      <c r="K82" s="68"/>
      <c r="L82" s="67"/>
      <c r="M82" s="68"/>
      <c r="N82" s="36">
        <v>8.3000000000000007</v>
      </c>
      <c r="O82" s="37"/>
      <c r="P82" s="32"/>
      <c r="Q82" s="37"/>
      <c r="R82" s="32"/>
      <c r="S82" s="37"/>
      <c r="T82" s="32"/>
      <c r="U82" s="37"/>
      <c r="V82" s="32"/>
      <c r="W82" s="37"/>
      <c r="X82" s="32"/>
      <c r="Y82" s="37"/>
      <c r="Z82" s="32"/>
      <c r="AA82" s="36">
        <v>8.3000000000000007</v>
      </c>
      <c r="AB82" s="37"/>
      <c r="AC82" s="32"/>
      <c r="AD82" s="37"/>
      <c r="AE82" s="32"/>
      <c r="AF82" s="37"/>
      <c r="AG82" s="32"/>
      <c r="AH82" s="37"/>
      <c r="AI82" s="32"/>
      <c r="AJ82" s="37"/>
      <c r="AK82" s="32"/>
      <c r="AL82" s="58"/>
      <c r="AM82" s="32"/>
    </row>
    <row r="83" spans="1:40" ht="12" customHeight="1" x14ac:dyDescent="0.2">
      <c r="A83" s="36">
        <v>9.1999999999999993</v>
      </c>
      <c r="B83" s="67"/>
      <c r="C83" s="68"/>
      <c r="D83" s="67"/>
      <c r="E83" s="68"/>
      <c r="F83" s="67"/>
      <c r="G83" s="68"/>
      <c r="H83" s="67"/>
      <c r="I83" s="68"/>
      <c r="J83" s="67"/>
      <c r="K83" s="68"/>
      <c r="L83" s="67"/>
      <c r="M83" s="68"/>
      <c r="N83" s="36">
        <v>9.1999999999999993</v>
      </c>
      <c r="O83" s="37"/>
      <c r="P83" s="32"/>
      <c r="Q83" s="37"/>
      <c r="R83" s="32"/>
      <c r="S83" s="37"/>
      <c r="T83" s="32"/>
      <c r="U83" s="37"/>
      <c r="V83" s="32"/>
      <c r="W83" s="37"/>
      <c r="X83" s="32"/>
      <c r="Y83" s="37"/>
      <c r="Z83" s="32"/>
      <c r="AA83" s="36">
        <v>9.1999999999999993</v>
      </c>
      <c r="AB83" s="37"/>
      <c r="AC83" s="32"/>
      <c r="AD83" s="37"/>
      <c r="AE83" s="32"/>
      <c r="AF83" s="37"/>
      <c r="AG83" s="32"/>
      <c r="AH83" s="37"/>
      <c r="AI83" s="32"/>
      <c r="AJ83" s="37"/>
      <c r="AK83" s="32"/>
      <c r="AL83" s="58"/>
      <c r="AM83" s="32"/>
    </row>
    <row r="84" spans="1:40" ht="12" customHeight="1" x14ac:dyDescent="0.2">
      <c r="A84" s="36">
        <v>10.1</v>
      </c>
      <c r="B84" s="69"/>
      <c r="C84" s="68"/>
      <c r="D84" s="69"/>
      <c r="E84" s="68"/>
      <c r="F84" s="69"/>
      <c r="G84" s="68"/>
      <c r="H84" s="69"/>
      <c r="I84" s="68"/>
      <c r="J84" s="69"/>
      <c r="K84" s="68"/>
      <c r="L84" s="69"/>
      <c r="M84" s="68"/>
      <c r="N84" s="36">
        <v>10.1</v>
      </c>
      <c r="O84" s="40"/>
      <c r="P84" s="32"/>
      <c r="Q84" s="40"/>
      <c r="R84" s="32"/>
      <c r="S84" s="40"/>
      <c r="T84" s="32"/>
      <c r="U84" s="40"/>
      <c r="V84" s="32"/>
      <c r="W84" s="40"/>
      <c r="X84" s="32"/>
      <c r="Y84" s="40"/>
      <c r="Z84" s="32"/>
      <c r="AA84" s="36">
        <v>10.1</v>
      </c>
      <c r="AB84" s="40"/>
      <c r="AC84" s="32"/>
      <c r="AD84" s="40"/>
      <c r="AE84" s="32"/>
      <c r="AF84" s="40"/>
      <c r="AG84" s="32"/>
      <c r="AH84" s="40"/>
      <c r="AI84" s="32"/>
      <c r="AJ84" s="40"/>
      <c r="AK84" s="32"/>
      <c r="AL84" s="61"/>
      <c r="AM84" s="32"/>
    </row>
    <row r="85" spans="1:40" ht="12" customHeight="1" x14ac:dyDescent="0.2">
      <c r="A85" s="36">
        <v>11</v>
      </c>
      <c r="B85" s="67"/>
      <c r="C85" s="68"/>
      <c r="D85" s="67"/>
      <c r="E85" s="68"/>
      <c r="F85" s="67"/>
      <c r="G85" s="68"/>
      <c r="H85" s="67"/>
      <c r="I85" s="68"/>
      <c r="J85" s="67"/>
      <c r="K85" s="68"/>
      <c r="L85" s="67"/>
      <c r="M85" s="68"/>
      <c r="N85" s="36">
        <v>11</v>
      </c>
      <c r="O85" s="37"/>
      <c r="P85" s="32"/>
      <c r="Q85" s="37"/>
      <c r="R85" s="32"/>
      <c r="S85" s="37"/>
      <c r="T85" s="32"/>
      <c r="U85" s="37"/>
      <c r="V85" s="32"/>
      <c r="W85" s="37"/>
      <c r="X85" s="32"/>
      <c r="Y85" s="37"/>
      <c r="Z85" s="32"/>
      <c r="AA85" s="36">
        <v>11</v>
      </c>
      <c r="AB85" s="37"/>
      <c r="AC85" s="32"/>
      <c r="AD85" s="37"/>
      <c r="AE85" s="32"/>
      <c r="AF85" s="37"/>
      <c r="AG85" s="32"/>
      <c r="AH85" s="37"/>
      <c r="AI85" s="32"/>
      <c r="AJ85" s="37"/>
      <c r="AK85" s="32"/>
      <c r="AL85" s="58"/>
      <c r="AM85" s="32"/>
    </row>
    <row r="86" spans="1:40" ht="12" customHeight="1" x14ac:dyDescent="0.2">
      <c r="A86" s="36">
        <v>11.5</v>
      </c>
      <c r="B86" s="67"/>
      <c r="C86" s="68"/>
      <c r="D86" s="67"/>
      <c r="E86" s="68"/>
      <c r="F86" s="67"/>
      <c r="G86" s="68"/>
      <c r="H86" s="67"/>
      <c r="I86" s="68"/>
      <c r="J86" s="67"/>
      <c r="K86" s="68"/>
      <c r="L86" s="67"/>
      <c r="M86" s="68"/>
      <c r="N86" s="36">
        <v>11.5</v>
      </c>
      <c r="O86" s="37"/>
      <c r="P86" s="32"/>
      <c r="Q86" s="37"/>
      <c r="R86" s="32"/>
      <c r="S86" s="37"/>
      <c r="T86" s="32"/>
      <c r="U86" s="37"/>
      <c r="V86" s="32"/>
      <c r="W86" s="37"/>
      <c r="X86" s="32"/>
      <c r="Y86" s="37"/>
      <c r="Z86" s="32"/>
      <c r="AA86" s="36">
        <v>11.5</v>
      </c>
      <c r="AB86" s="37"/>
      <c r="AC86" s="32"/>
      <c r="AD86" s="37"/>
      <c r="AE86" s="32"/>
      <c r="AF86" s="37"/>
      <c r="AG86" s="32"/>
      <c r="AH86" s="37"/>
      <c r="AI86" s="32"/>
      <c r="AJ86" s="37"/>
      <c r="AK86" s="32"/>
      <c r="AL86" s="58"/>
      <c r="AM86" s="32"/>
    </row>
    <row r="87" spans="1:40" ht="12" customHeight="1" x14ac:dyDescent="0.2">
      <c r="A87" s="36">
        <v>12.4</v>
      </c>
      <c r="B87" s="69"/>
      <c r="C87" s="68"/>
      <c r="D87" s="69"/>
      <c r="E87" s="68"/>
      <c r="F87" s="69"/>
      <c r="G87" s="68"/>
      <c r="H87" s="69"/>
      <c r="I87" s="68"/>
      <c r="J87" s="69"/>
      <c r="K87" s="68"/>
      <c r="L87" s="69"/>
      <c r="M87" s="68"/>
      <c r="N87" s="36">
        <v>12.4</v>
      </c>
      <c r="O87" s="40"/>
      <c r="P87" s="32"/>
      <c r="Q87" s="40"/>
      <c r="R87" s="32"/>
      <c r="S87" s="40"/>
      <c r="T87" s="32"/>
      <c r="U87" s="40"/>
      <c r="V87" s="32"/>
      <c r="W87" s="40"/>
      <c r="X87" s="32"/>
      <c r="Y87" s="40"/>
      <c r="Z87" s="32"/>
      <c r="AA87" s="36">
        <v>12.4</v>
      </c>
      <c r="AB87" s="40"/>
      <c r="AC87" s="32"/>
      <c r="AD87" s="40"/>
      <c r="AE87" s="32"/>
      <c r="AF87" s="40"/>
      <c r="AG87" s="32"/>
      <c r="AH87" s="40"/>
      <c r="AI87" s="32"/>
      <c r="AJ87" s="40"/>
      <c r="AK87" s="32"/>
      <c r="AL87" s="61"/>
      <c r="AM87" s="32"/>
    </row>
    <row r="88" spans="1:40" ht="12" customHeight="1" x14ac:dyDescent="0.2">
      <c r="A88" s="36">
        <v>13.3</v>
      </c>
      <c r="B88" s="67"/>
      <c r="C88" s="68"/>
      <c r="D88" s="67"/>
      <c r="E88" s="68"/>
      <c r="F88" s="67"/>
      <c r="G88" s="68"/>
      <c r="H88" s="67"/>
      <c r="I88" s="68"/>
      <c r="J88" s="67"/>
      <c r="K88" s="68"/>
      <c r="L88" s="67"/>
      <c r="M88" s="68"/>
      <c r="N88" s="36">
        <v>13.3</v>
      </c>
      <c r="O88" s="37"/>
      <c r="P88" s="32"/>
      <c r="Q88" s="37"/>
      <c r="R88" s="32"/>
      <c r="S88" s="37"/>
      <c r="T88" s="32"/>
      <c r="U88" s="37"/>
      <c r="V88" s="32"/>
      <c r="W88" s="37"/>
      <c r="X88" s="32"/>
      <c r="Y88" s="37"/>
      <c r="Z88" s="32"/>
      <c r="AA88" s="36">
        <v>13.3</v>
      </c>
      <c r="AB88" s="37"/>
      <c r="AC88" s="32"/>
      <c r="AD88" s="37"/>
      <c r="AE88" s="32"/>
      <c r="AF88" s="37"/>
      <c r="AG88" s="32"/>
      <c r="AH88" s="37"/>
      <c r="AI88" s="32"/>
      <c r="AJ88" s="37"/>
      <c r="AK88" s="32"/>
      <c r="AL88" s="58"/>
      <c r="AM88" s="32"/>
    </row>
    <row r="89" spans="1:40" ht="12" customHeight="1" x14ac:dyDescent="0.2">
      <c r="A89" s="42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2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  <c r="AA89" s="42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</row>
    <row r="90" spans="1:40" ht="12" customHeight="1" x14ac:dyDescent="0.2">
      <c r="A90" s="36">
        <v>14</v>
      </c>
      <c r="B90" s="67"/>
      <c r="C90" s="68"/>
      <c r="D90" s="67"/>
      <c r="E90" s="38"/>
      <c r="F90" s="67"/>
      <c r="G90" s="38"/>
      <c r="H90" s="67" t="s">
        <v>22</v>
      </c>
      <c r="I90" s="38" t="s">
        <v>23</v>
      </c>
      <c r="J90" s="117" t="s">
        <v>21</v>
      </c>
      <c r="K90" s="38" t="s">
        <v>23</v>
      </c>
      <c r="L90" s="67"/>
      <c r="M90" s="68"/>
      <c r="N90" s="36">
        <v>14</v>
      </c>
      <c r="O90" s="120"/>
      <c r="P90" s="120"/>
      <c r="Q90" s="37"/>
      <c r="R90" s="32"/>
      <c r="S90" s="37"/>
      <c r="T90" s="32"/>
      <c r="U90" s="37" t="s">
        <v>22</v>
      </c>
      <c r="V90" s="38" t="s">
        <v>23</v>
      </c>
      <c r="W90" s="112" t="s">
        <v>21</v>
      </c>
      <c r="X90" s="38" t="s">
        <v>23</v>
      </c>
      <c r="Y90" s="37"/>
      <c r="Z90" s="32"/>
      <c r="AA90" s="36">
        <v>14</v>
      </c>
      <c r="AB90" s="37" t="s">
        <v>22</v>
      </c>
      <c r="AC90" s="38" t="s">
        <v>23</v>
      </c>
      <c r="AD90" s="37"/>
      <c r="AE90" s="32"/>
      <c r="AF90" s="37"/>
      <c r="AG90" s="32"/>
      <c r="AH90" s="112" t="s">
        <v>21</v>
      </c>
      <c r="AI90" s="38" t="s">
        <v>23</v>
      </c>
      <c r="AJ90" s="37"/>
      <c r="AK90" s="32"/>
      <c r="AL90" s="58"/>
      <c r="AM90" s="32"/>
    </row>
    <row r="91" spans="1:40" ht="12" customHeight="1" x14ac:dyDescent="0.2">
      <c r="A91" s="36">
        <v>14.5</v>
      </c>
      <c r="B91" s="67"/>
      <c r="C91" s="68"/>
      <c r="D91" s="67"/>
      <c r="E91" s="38"/>
      <c r="F91" s="67"/>
      <c r="G91" s="38"/>
      <c r="H91" s="67" t="s">
        <v>22</v>
      </c>
      <c r="I91" s="38" t="s">
        <v>23</v>
      </c>
      <c r="J91" s="117" t="s">
        <v>21</v>
      </c>
      <c r="K91" s="38" t="s">
        <v>23</v>
      </c>
      <c r="L91" s="67"/>
      <c r="M91" s="68"/>
      <c r="N91" s="36">
        <v>14.5</v>
      </c>
      <c r="O91" s="120"/>
      <c r="P91" s="120"/>
      <c r="Q91" s="37"/>
      <c r="R91" s="32"/>
      <c r="S91" s="37"/>
      <c r="T91" s="32"/>
      <c r="U91" s="37" t="s">
        <v>22</v>
      </c>
      <c r="V91" s="38" t="s">
        <v>23</v>
      </c>
      <c r="W91" s="112" t="s">
        <v>21</v>
      </c>
      <c r="X91" s="38" t="s">
        <v>23</v>
      </c>
      <c r="Y91" s="37"/>
      <c r="Z91" s="32"/>
      <c r="AA91" s="36">
        <v>14.5</v>
      </c>
      <c r="AB91" s="37" t="s">
        <v>22</v>
      </c>
      <c r="AC91" s="38" t="s">
        <v>23</v>
      </c>
      <c r="AD91" s="37"/>
      <c r="AE91" s="32"/>
      <c r="AF91" s="37"/>
      <c r="AG91" s="32"/>
      <c r="AH91" s="112" t="s">
        <v>21</v>
      </c>
      <c r="AI91" s="38" t="s">
        <v>23</v>
      </c>
      <c r="AJ91" s="37"/>
      <c r="AK91" s="32"/>
      <c r="AL91" s="58"/>
      <c r="AM91" s="32"/>
    </row>
    <row r="92" spans="1:40" ht="12" customHeight="1" x14ac:dyDescent="0.2">
      <c r="A92" s="36">
        <v>15.4</v>
      </c>
      <c r="B92" s="69"/>
      <c r="C92" s="68"/>
      <c r="D92" s="69"/>
      <c r="E92" s="38"/>
      <c r="F92" s="69"/>
      <c r="G92" s="38"/>
      <c r="H92" s="69" t="s">
        <v>22</v>
      </c>
      <c r="I92" s="38" t="s">
        <v>23</v>
      </c>
      <c r="J92" s="118" t="s">
        <v>21</v>
      </c>
      <c r="K92" s="38" t="s">
        <v>23</v>
      </c>
      <c r="L92" s="69"/>
      <c r="M92" s="68"/>
      <c r="N92" s="36">
        <v>15.4</v>
      </c>
      <c r="O92" s="120"/>
      <c r="P92" s="120"/>
      <c r="Q92" s="40"/>
      <c r="R92" s="32"/>
      <c r="S92" s="40"/>
      <c r="T92" s="32"/>
      <c r="U92" s="40" t="s">
        <v>22</v>
      </c>
      <c r="V92" s="38" t="s">
        <v>23</v>
      </c>
      <c r="W92" s="111" t="s">
        <v>21</v>
      </c>
      <c r="X92" s="38" t="s">
        <v>23</v>
      </c>
      <c r="Y92" s="40"/>
      <c r="Z92" s="32"/>
      <c r="AA92" s="36">
        <v>15.4</v>
      </c>
      <c r="AB92" s="40" t="s">
        <v>22</v>
      </c>
      <c r="AC92" s="38" t="s">
        <v>23</v>
      </c>
      <c r="AD92" s="40"/>
      <c r="AE92" s="32"/>
      <c r="AF92" s="40"/>
      <c r="AG92" s="32"/>
      <c r="AH92" s="111" t="s">
        <v>21</v>
      </c>
      <c r="AI92" s="38" t="s">
        <v>23</v>
      </c>
      <c r="AJ92" s="40"/>
      <c r="AK92" s="32"/>
      <c r="AL92" s="61"/>
      <c r="AM92" s="32"/>
    </row>
    <row r="93" spans="1:40" ht="12" customHeight="1" x14ac:dyDescent="0.2">
      <c r="A93" s="44">
        <v>16.3</v>
      </c>
      <c r="B93" s="67"/>
      <c r="C93" s="68"/>
      <c r="D93" s="67"/>
      <c r="E93" s="68"/>
      <c r="F93" s="67"/>
      <c r="G93" s="38"/>
      <c r="H93" s="67" t="s">
        <v>22</v>
      </c>
      <c r="I93" s="38" t="s">
        <v>23</v>
      </c>
      <c r="J93" s="117" t="s">
        <v>21</v>
      </c>
      <c r="K93" s="38" t="s">
        <v>23</v>
      </c>
      <c r="L93" s="67"/>
      <c r="M93" s="68"/>
      <c r="N93" s="44">
        <v>16.3</v>
      </c>
      <c r="O93" s="120"/>
      <c r="P93" s="120"/>
      <c r="Q93" s="37"/>
      <c r="R93" s="32"/>
      <c r="S93" s="37"/>
      <c r="T93" s="32"/>
      <c r="U93" s="37" t="s">
        <v>22</v>
      </c>
      <c r="V93" s="38" t="s">
        <v>23</v>
      </c>
      <c r="W93" s="112" t="s">
        <v>21</v>
      </c>
      <c r="X93" s="38" t="s">
        <v>23</v>
      </c>
      <c r="Y93" s="37"/>
      <c r="Z93" s="32"/>
      <c r="AA93" s="44">
        <v>16.3</v>
      </c>
      <c r="AB93" s="37" t="s">
        <v>22</v>
      </c>
      <c r="AC93" s="38" t="s">
        <v>23</v>
      </c>
      <c r="AD93" s="37"/>
      <c r="AE93" s="32"/>
      <c r="AF93" s="37"/>
      <c r="AG93" s="32"/>
      <c r="AH93" s="112" t="s">
        <v>21</v>
      </c>
      <c r="AI93" s="38" t="s">
        <v>23</v>
      </c>
      <c r="AJ93" s="37"/>
      <c r="AK93" s="32"/>
      <c r="AL93" s="58"/>
      <c r="AM93" s="32"/>
    </row>
    <row r="94" spans="1:40" ht="12" customHeight="1" x14ac:dyDescent="0.2">
      <c r="A94" s="36">
        <v>17.2</v>
      </c>
      <c r="B94" s="69"/>
      <c r="C94" s="68"/>
      <c r="D94" s="69"/>
      <c r="E94" s="68"/>
      <c r="F94" s="69"/>
      <c r="G94" s="68"/>
      <c r="H94" s="69" t="s">
        <v>22</v>
      </c>
      <c r="I94" s="38" t="s">
        <v>23</v>
      </c>
      <c r="J94" s="69"/>
      <c r="K94" s="38"/>
      <c r="L94" s="69"/>
      <c r="M94" s="68"/>
      <c r="N94" s="36">
        <v>17.2</v>
      </c>
      <c r="O94" s="40"/>
      <c r="P94" s="38"/>
      <c r="Q94" s="40"/>
      <c r="R94" s="32"/>
      <c r="S94" s="40"/>
      <c r="T94" s="32"/>
      <c r="U94" s="40" t="s">
        <v>22</v>
      </c>
      <c r="V94" s="38" t="s">
        <v>23</v>
      </c>
      <c r="W94" s="40"/>
      <c r="X94" s="38"/>
      <c r="Y94" s="40"/>
      <c r="Z94" s="32"/>
      <c r="AA94" s="36">
        <v>17.2</v>
      </c>
      <c r="AB94" s="40" t="s">
        <v>22</v>
      </c>
      <c r="AC94" s="38" t="s">
        <v>23</v>
      </c>
      <c r="AD94" s="40"/>
      <c r="AE94" s="32"/>
      <c r="AF94" s="40"/>
      <c r="AG94" s="32"/>
      <c r="AH94" s="40"/>
      <c r="AI94" s="32"/>
      <c r="AJ94" s="40"/>
      <c r="AK94" s="32"/>
      <c r="AL94" s="61"/>
      <c r="AM94" s="32"/>
    </row>
    <row r="95" spans="1:40" ht="12" customHeight="1" x14ac:dyDescent="0.2">
      <c r="A95" s="36">
        <v>18.100000000000001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36">
        <v>18.100000000000001</v>
      </c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6">
        <v>18.100000000000001</v>
      </c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43"/>
      <c r="AM95" s="32"/>
    </row>
    <row r="96" spans="1:40" s="50" customFormat="1" ht="10.15" customHeight="1" x14ac:dyDescent="0.2">
      <c r="A96" s="45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71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71"/>
      <c r="AB96" s="46"/>
      <c r="AC96" s="46"/>
      <c r="AD96" s="46"/>
      <c r="AE96" s="46"/>
      <c r="AF96" s="72"/>
      <c r="AG96" s="46"/>
      <c r="AH96" s="46"/>
      <c r="AI96" s="46"/>
      <c r="AJ96" s="46"/>
      <c r="AK96" s="46"/>
      <c r="AL96" s="46"/>
      <c r="AM96" s="46"/>
      <c r="AN96" s="73"/>
    </row>
    <row r="97" spans="1:43" ht="10.15" customHeight="1" x14ac:dyDescent="0.2">
      <c r="A97" s="74"/>
      <c r="B97" s="75"/>
      <c r="C97" s="76" t="s">
        <v>24</v>
      </c>
      <c r="D97" s="75"/>
      <c r="E97" s="75"/>
      <c r="F97" s="75"/>
      <c r="G97" s="75"/>
      <c r="H97" s="75"/>
      <c r="I97" s="75"/>
      <c r="J97" s="75"/>
      <c r="K97" s="75"/>
      <c r="L97" s="74"/>
      <c r="N97" s="76"/>
      <c r="O97" s="76"/>
      <c r="P97" s="76"/>
      <c r="Q97" s="76"/>
      <c r="R97" s="76"/>
      <c r="S97" s="76"/>
      <c r="T97" s="76"/>
      <c r="U97" s="76"/>
      <c r="V97" s="76"/>
      <c r="W97" s="71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7"/>
      <c r="AI97" s="77"/>
      <c r="AJ97" s="77"/>
      <c r="AK97" s="77"/>
      <c r="AL97" s="77"/>
      <c r="AM97" s="77"/>
      <c r="AN97" s="8"/>
    </row>
    <row r="98" spans="1:43" ht="10.15" customHeight="1" x14ac:dyDescent="0.2">
      <c r="A98" s="74"/>
      <c r="B98" s="75"/>
      <c r="C98" s="166" t="s">
        <v>25</v>
      </c>
      <c r="D98" s="166"/>
      <c r="E98" s="166"/>
      <c r="F98" s="166"/>
      <c r="G98" s="166"/>
      <c r="H98" s="166"/>
      <c r="I98" s="166"/>
      <c r="J98" s="166"/>
      <c r="K98" s="166"/>
      <c r="L98" s="166"/>
      <c r="M98" s="166" t="s">
        <v>26</v>
      </c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 t="s">
        <v>27</v>
      </c>
      <c r="AA98" s="166"/>
      <c r="AB98" s="166"/>
      <c r="AC98" s="166"/>
      <c r="AD98" s="166"/>
      <c r="AE98" s="166"/>
      <c r="AF98" s="78" t="s">
        <v>28</v>
      </c>
      <c r="AG98" s="75"/>
      <c r="AH98" s="77"/>
      <c r="AI98" s="77"/>
      <c r="AJ98" s="77"/>
      <c r="AK98" s="77"/>
      <c r="AL98" s="77"/>
      <c r="AM98" s="77"/>
      <c r="AN98" s="8"/>
    </row>
    <row r="99" spans="1:43" ht="6.6" customHeight="1" thickBot="1" x14ac:dyDescent="0.25">
      <c r="A99" s="74"/>
      <c r="B99" s="75"/>
      <c r="C99" s="75"/>
      <c r="D99" s="75"/>
      <c r="E99" s="75"/>
      <c r="F99" s="79"/>
      <c r="G99" s="80"/>
      <c r="H99" s="8"/>
      <c r="I99" s="9"/>
      <c r="J99" s="75"/>
      <c r="K99" s="75"/>
      <c r="L99" s="7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2"/>
      <c r="AG99" s="75"/>
      <c r="AH99" s="13"/>
      <c r="AI99" s="13"/>
      <c r="AJ99" s="13"/>
      <c r="AK99" s="13"/>
      <c r="AL99" s="13"/>
      <c r="AM99" s="13"/>
    </row>
    <row r="100" spans="1:43" ht="12" customHeight="1" x14ac:dyDescent="0.2">
      <c r="A100" s="74"/>
      <c r="B100" s="75"/>
      <c r="C100" s="171" t="s">
        <v>29</v>
      </c>
      <c r="D100" s="172"/>
      <c r="E100" s="172"/>
      <c r="F100" s="172"/>
      <c r="G100" s="172"/>
      <c r="H100" s="172"/>
      <c r="I100" s="173"/>
      <c r="J100" s="83">
        <f>COUNTIF($B$10:$AM$95,K100)</f>
        <v>20</v>
      </c>
      <c r="K100" s="155" t="s">
        <v>20</v>
      </c>
      <c r="L100" s="180"/>
      <c r="M100" s="181" t="s">
        <v>30</v>
      </c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2"/>
      <c r="Z100" s="183" t="s">
        <v>31</v>
      </c>
      <c r="AA100" s="181"/>
      <c r="AB100" s="181"/>
      <c r="AC100" s="181"/>
      <c r="AD100" s="181"/>
      <c r="AE100" s="182"/>
      <c r="AF100" s="84">
        <v>2</v>
      </c>
      <c r="AG100" s="75"/>
      <c r="AH100" s="13"/>
      <c r="AI100" s="13"/>
      <c r="AJ100" s="13"/>
      <c r="AK100" s="184" t="s">
        <v>32</v>
      </c>
      <c r="AL100" s="185"/>
      <c r="AM100" s="186"/>
    </row>
    <row r="101" spans="1:43" ht="12" customHeight="1" thickBot="1" x14ac:dyDescent="0.25">
      <c r="A101" s="74"/>
      <c r="B101" s="75"/>
      <c r="C101" s="174"/>
      <c r="D101" s="175"/>
      <c r="E101" s="175"/>
      <c r="F101" s="175"/>
      <c r="G101" s="175"/>
      <c r="H101" s="175"/>
      <c r="I101" s="176"/>
      <c r="J101" s="85">
        <f t="shared" ref="J101:J111" si="0">COUNTIF($B$10:$AM$95,K101)</f>
        <v>20</v>
      </c>
      <c r="K101" s="187" t="s">
        <v>21</v>
      </c>
      <c r="L101" s="188"/>
      <c r="M101" s="124" t="s">
        <v>33</v>
      </c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6"/>
      <c r="Z101" s="127" t="s">
        <v>68</v>
      </c>
      <c r="AA101" s="125"/>
      <c r="AB101" s="125"/>
      <c r="AC101" s="125"/>
      <c r="AD101" s="125"/>
      <c r="AE101" s="126"/>
      <c r="AF101" s="86">
        <v>2</v>
      </c>
      <c r="AG101" s="87" t="s">
        <v>34</v>
      </c>
      <c r="AH101" s="13"/>
      <c r="AI101" s="13"/>
      <c r="AJ101" s="13"/>
      <c r="AK101" s="161" t="s">
        <v>35</v>
      </c>
      <c r="AL101" s="162"/>
      <c r="AM101" s="163"/>
      <c r="AN101" s="88"/>
      <c r="AO101" s="88"/>
      <c r="AP101" s="88"/>
      <c r="AQ101" s="88"/>
    </row>
    <row r="102" spans="1:43" ht="12" customHeight="1" thickBot="1" x14ac:dyDescent="0.25">
      <c r="A102" s="13"/>
      <c r="B102" s="75"/>
      <c r="C102" s="177"/>
      <c r="D102" s="178"/>
      <c r="E102" s="178"/>
      <c r="F102" s="178"/>
      <c r="G102" s="178"/>
      <c r="H102" s="178"/>
      <c r="I102" s="179"/>
      <c r="J102" s="89">
        <f t="shared" si="0"/>
        <v>20</v>
      </c>
      <c r="K102" s="164" t="s">
        <v>22</v>
      </c>
      <c r="L102" s="165"/>
      <c r="M102" s="167" t="s">
        <v>36</v>
      </c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  <c r="Y102" s="169"/>
      <c r="Z102" s="170" t="s">
        <v>37</v>
      </c>
      <c r="AA102" s="168"/>
      <c r="AB102" s="168"/>
      <c r="AC102" s="168"/>
      <c r="AD102" s="168"/>
      <c r="AE102" s="169"/>
      <c r="AF102" s="90">
        <v>2</v>
      </c>
      <c r="AG102" s="75"/>
      <c r="AH102" s="13"/>
      <c r="AI102" s="13"/>
      <c r="AJ102" s="13"/>
      <c r="AK102" s="161" t="s">
        <v>38</v>
      </c>
      <c r="AL102" s="162"/>
      <c r="AM102" s="163"/>
      <c r="AN102" s="88"/>
      <c r="AO102" s="88"/>
      <c r="AP102" s="88"/>
      <c r="AQ102" s="88"/>
    </row>
    <row r="103" spans="1:43" ht="12" customHeight="1" x14ac:dyDescent="0.2">
      <c r="A103" s="74"/>
      <c r="B103" s="75"/>
      <c r="C103" s="149" t="s">
        <v>39</v>
      </c>
      <c r="D103" s="150"/>
      <c r="E103" s="150"/>
      <c r="F103" s="150"/>
      <c r="G103" s="150"/>
      <c r="H103" s="150"/>
      <c r="I103" s="151"/>
      <c r="J103" s="91">
        <f t="shared" si="0"/>
        <v>20</v>
      </c>
      <c r="K103" s="155" t="s">
        <v>16</v>
      </c>
      <c r="L103" s="156"/>
      <c r="M103" s="157" t="s">
        <v>40</v>
      </c>
      <c r="N103" s="158"/>
      <c r="O103" s="158"/>
      <c r="P103" s="158"/>
      <c r="Q103" s="158"/>
      <c r="R103" s="158"/>
      <c r="S103" s="158"/>
      <c r="T103" s="158"/>
      <c r="U103" s="158"/>
      <c r="V103" s="158"/>
      <c r="W103" s="158"/>
      <c r="X103" s="158"/>
      <c r="Y103" s="159"/>
      <c r="Z103" s="160" t="s">
        <v>41</v>
      </c>
      <c r="AA103" s="158"/>
      <c r="AB103" s="158"/>
      <c r="AC103" s="158"/>
      <c r="AD103" s="158"/>
      <c r="AE103" s="159"/>
      <c r="AF103" s="92">
        <v>2</v>
      </c>
      <c r="AG103" s="75"/>
      <c r="AH103" s="13"/>
      <c r="AI103" s="13"/>
      <c r="AJ103" s="13"/>
      <c r="AK103" s="161" t="s">
        <v>42</v>
      </c>
      <c r="AL103" s="162"/>
      <c r="AM103" s="163"/>
      <c r="AN103" s="88"/>
      <c r="AO103" s="88"/>
      <c r="AP103" s="88"/>
      <c r="AQ103" s="88"/>
    </row>
    <row r="104" spans="1:43" ht="12" customHeight="1" thickBot="1" x14ac:dyDescent="0.25">
      <c r="A104" s="74"/>
      <c r="B104" s="75"/>
      <c r="C104" s="152"/>
      <c r="D104" s="153"/>
      <c r="E104" s="153"/>
      <c r="F104" s="153"/>
      <c r="G104" s="153"/>
      <c r="H104" s="153"/>
      <c r="I104" s="154"/>
      <c r="J104" s="93">
        <f t="shared" si="0"/>
        <v>20</v>
      </c>
      <c r="K104" s="164" t="s">
        <v>17</v>
      </c>
      <c r="L104" s="165"/>
      <c r="M104" s="235" t="s">
        <v>43</v>
      </c>
      <c r="N104" s="230"/>
      <c r="O104" s="230"/>
      <c r="P104" s="230"/>
      <c r="Q104" s="230"/>
      <c r="R104" s="230"/>
      <c r="S104" s="230"/>
      <c r="T104" s="230"/>
      <c r="U104" s="230"/>
      <c r="V104" s="230"/>
      <c r="W104" s="230"/>
      <c r="X104" s="230"/>
      <c r="Y104" s="231"/>
      <c r="Z104" s="229" t="s">
        <v>44</v>
      </c>
      <c r="AA104" s="230"/>
      <c r="AB104" s="230"/>
      <c r="AC104" s="230"/>
      <c r="AD104" s="230"/>
      <c r="AE104" s="231"/>
      <c r="AF104" s="94">
        <v>2</v>
      </c>
      <c r="AG104" s="75"/>
      <c r="AH104" s="13"/>
      <c r="AI104" s="13"/>
      <c r="AJ104" s="13"/>
      <c r="AK104" s="161" t="s">
        <v>45</v>
      </c>
      <c r="AL104" s="162"/>
      <c r="AM104" s="163"/>
      <c r="AN104" s="88"/>
      <c r="AO104" s="88"/>
      <c r="AP104" s="88"/>
      <c r="AQ104" s="88"/>
    </row>
    <row r="105" spans="1:43" ht="12" customHeight="1" x14ac:dyDescent="0.2">
      <c r="C105" s="193" t="s">
        <v>46</v>
      </c>
      <c r="D105" s="194"/>
      <c r="E105" s="194"/>
      <c r="F105" s="194"/>
      <c r="G105" s="194"/>
      <c r="H105" s="194"/>
      <c r="I105" s="195"/>
      <c r="J105" s="95">
        <f t="shared" si="0"/>
        <v>20</v>
      </c>
      <c r="K105" s="155" t="s">
        <v>13</v>
      </c>
      <c r="L105" s="156"/>
      <c r="M105" s="202" t="s">
        <v>47</v>
      </c>
      <c r="N105" s="203"/>
      <c r="O105" s="203"/>
      <c r="P105" s="203"/>
      <c r="Q105" s="203"/>
      <c r="R105" s="203"/>
      <c r="S105" s="203"/>
      <c r="T105" s="203"/>
      <c r="U105" s="203"/>
      <c r="V105" s="203"/>
      <c r="W105" s="203"/>
      <c r="X105" s="203"/>
      <c r="Y105" s="204"/>
      <c r="Z105" s="205" t="s">
        <v>48</v>
      </c>
      <c r="AA105" s="203"/>
      <c r="AB105" s="203"/>
      <c r="AC105" s="203"/>
      <c r="AD105" s="203"/>
      <c r="AE105" s="204"/>
      <c r="AF105" s="96">
        <v>2</v>
      </c>
      <c r="AK105" s="161" t="s">
        <v>49</v>
      </c>
      <c r="AL105" s="162"/>
      <c r="AM105" s="163"/>
      <c r="AN105" s="88"/>
      <c r="AO105" s="88"/>
      <c r="AP105" s="88"/>
      <c r="AQ105" s="88"/>
    </row>
    <row r="106" spans="1:43" ht="12" customHeight="1" x14ac:dyDescent="0.2">
      <c r="C106" s="196"/>
      <c r="D106" s="197"/>
      <c r="E106" s="197"/>
      <c r="F106" s="197"/>
      <c r="G106" s="197"/>
      <c r="H106" s="197"/>
      <c r="I106" s="198"/>
      <c r="J106" s="97">
        <f t="shared" si="0"/>
        <v>20</v>
      </c>
      <c r="K106" s="187" t="s">
        <v>12</v>
      </c>
      <c r="L106" s="188"/>
      <c r="M106" s="206" t="s">
        <v>50</v>
      </c>
      <c r="N106" s="207"/>
      <c r="O106" s="207"/>
      <c r="P106" s="207"/>
      <c r="Q106" s="207"/>
      <c r="R106" s="207"/>
      <c r="S106" s="207"/>
      <c r="T106" s="207"/>
      <c r="U106" s="207"/>
      <c r="V106" s="207"/>
      <c r="W106" s="207"/>
      <c r="X106" s="207"/>
      <c r="Y106" s="208"/>
      <c r="Z106" s="209" t="s">
        <v>51</v>
      </c>
      <c r="AA106" s="207"/>
      <c r="AB106" s="207"/>
      <c r="AC106" s="207"/>
      <c r="AD106" s="207"/>
      <c r="AE106" s="208"/>
      <c r="AF106" s="98">
        <v>2</v>
      </c>
      <c r="AK106" s="161" t="s">
        <v>52</v>
      </c>
      <c r="AL106" s="162"/>
      <c r="AM106" s="163"/>
      <c r="AN106" s="88"/>
      <c r="AO106" s="88"/>
      <c r="AP106" s="88"/>
      <c r="AQ106" s="88"/>
    </row>
    <row r="107" spans="1:43" ht="12" customHeight="1" thickBot="1" x14ac:dyDescent="0.25">
      <c r="C107" s="199"/>
      <c r="D107" s="200"/>
      <c r="E107" s="200"/>
      <c r="F107" s="200"/>
      <c r="G107" s="200"/>
      <c r="H107" s="200"/>
      <c r="I107" s="201"/>
      <c r="J107" s="99">
        <f t="shared" si="0"/>
        <v>20</v>
      </c>
      <c r="K107" s="164" t="s">
        <v>14</v>
      </c>
      <c r="L107" s="165"/>
      <c r="M107" s="232" t="s">
        <v>53</v>
      </c>
      <c r="N107" s="232"/>
      <c r="O107" s="232"/>
      <c r="P107" s="232"/>
      <c r="Q107" s="232"/>
      <c r="R107" s="232"/>
      <c r="S107" s="232"/>
      <c r="T107" s="232"/>
      <c r="U107" s="232"/>
      <c r="V107" s="232"/>
      <c r="W107" s="232"/>
      <c r="X107" s="232"/>
      <c r="Y107" s="233"/>
      <c r="Z107" s="234" t="s">
        <v>54</v>
      </c>
      <c r="AA107" s="232"/>
      <c r="AB107" s="232"/>
      <c r="AC107" s="232"/>
      <c r="AD107" s="232"/>
      <c r="AE107" s="233"/>
      <c r="AF107" s="100">
        <v>2</v>
      </c>
      <c r="AK107" s="161" t="s">
        <v>55</v>
      </c>
      <c r="AL107" s="162"/>
      <c r="AM107" s="163"/>
      <c r="AN107" s="88"/>
      <c r="AO107" s="88"/>
      <c r="AP107" s="88"/>
      <c r="AQ107" s="88"/>
    </row>
    <row r="108" spans="1:43" ht="12" customHeight="1" thickBot="1" x14ac:dyDescent="0.25">
      <c r="D108" s="101"/>
      <c r="J108" s="102">
        <f t="shared" si="0"/>
        <v>8</v>
      </c>
      <c r="K108" s="236" t="s">
        <v>15</v>
      </c>
      <c r="L108" s="237"/>
      <c r="M108" s="189" t="s">
        <v>56</v>
      </c>
      <c r="N108" s="190"/>
      <c r="O108" s="190"/>
      <c r="P108" s="190"/>
      <c r="Q108" s="190"/>
      <c r="R108" s="190"/>
      <c r="S108" s="190"/>
      <c r="T108" s="190"/>
      <c r="U108" s="190"/>
      <c r="V108" s="190"/>
      <c r="W108" s="190"/>
      <c r="X108" s="190"/>
      <c r="Y108" s="191"/>
      <c r="Z108" s="192" t="s">
        <v>57</v>
      </c>
      <c r="AA108" s="190"/>
      <c r="AB108" s="190"/>
      <c r="AC108" s="190"/>
      <c r="AD108" s="190"/>
      <c r="AE108" s="191"/>
      <c r="AF108" s="103">
        <v>1</v>
      </c>
      <c r="AK108" s="161" t="s">
        <v>58</v>
      </c>
      <c r="AL108" s="162"/>
      <c r="AM108" s="163"/>
      <c r="AN108" s="88"/>
      <c r="AO108" s="88"/>
      <c r="AP108" s="88"/>
      <c r="AQ108" s="88"/>
    </row>
    <row r="109" spans="1:43" ht="12" customHeight="1" thickBot="1" x14ac:dyDescent="0.25">
      <c r="J109" s="104">
        <f t="shared" si="0"/>
        <v>0</v>
      </c>
      <c r="K109" s="219" t="s">
        <v>59</v>
      </c>
      <c r="L109" s="220"/>
      <c r="M109" s="221"/>
      <c r="N109" s="222"/>
      <c r="O109" s="222"/>
      <c r="P109" s="222"/>
      <c r="Q109" s="222"/>
      <c r="R109" s="222"/>
      <c r="S109" s="222"/>
      <c r="T109" s="222"/>
      <c r="U109" s="222"/>
      <c r="V109" s="222"/>
      <c r="W109" s="222"/>
      <c r="X109" s="222"/>
      <c r="Y109" s="223"/>
      <c r="Z109" s="224"/>
      <c r="AA109" s="222"/>
      <c r="AB109" s="222"/>
      <c r="AC109" s="222"/>
      <c r="AD109" s="222"/>
      <c r="AE109" s="223"/>
      <c r="AF109" s="105"/>
      <c r="AK109" s="161" t="s">
        <v>60</v>
      </c>
      <c r="AL109" s="162"/>
      <c r="AM109" s="163"/>
      <c r="AN109" s="88"/>
      <c r="AO109" s="88"/>
      <c r="AP109" s="88"/>
      <c r="AQ109" s="88"/>
    </row>
    <row r="110" spans="1:43" ht="12" customHeight="1" thickBot="1" x14ac:dyDescent="0.25">
      <c r="J110" s="106">
        <f t="shared" si="0"/>
        <v>0</v>
      </c>
      <c r="K110" s="219" t="s">
        <v>59</v>
      </c>
      <c r="L110" s="220"/>
      <c r="M110" s="225"/>
      <c r="N110" s="226"/>
      <c r="O110" s="226"/>
      <c r="P110" s="226"/>
      <c r="Q110" s="226"/>
      <c r="R110" s="226"/>
      <c r="S110" s="226"/>
      <c r="T110" s="226"/>
      <c r="U110" s="226"/>
      <c r="V110" s="226"/>
      <c r="W110" s="226"/>
      <c r="X110" s="226"/>
      <c r="Y110" s="227"/>
      <c r="Z110" s="228"/>
      <c r="AA110" s="226"/>
      <c r="AB110" s="226"/>
      <c r="AC110" s="226"/>
      <c r="AD110" s="226"/>
      <c r="AE110" s="227"/>
      <c r="AF110" s="107"/>
      <c r="AK110" s="161" t="s">
        <v>61</v>
      </c>
      <c r="AL110" s="162"/>
      <c r="AM110" s="163"/>
      <c r="AN110" s="88"/>
      <c r="AO110" s="88"/>
      <c r="AP110" s="88"/>
      <c r="AQ110" s="88"/>
    </row>
    <row r="111" spans="1:43" ht="12" customHeight="1" thickBot="1" x14ac:dyDescent="0.25">
      <c r="J111" s="108">
        <f t="shared" si="0"/>
        <v>0</v>
      </c>
      <c r="K111" s="210" t="s">
        <v>59</v>
      </c>
      <c r="L111" s="211"/>
      <c r="M111" s="212"/>
      <c r="N111" s="213"/>
      <c r="O111" s="213"/>
      <c r="P111" s="213"/>
      <c r="Q111" s="213"/>
      <c r="R111" s="213"/>
      <c r="S111" s="213"/>
      <c r="T111" s="213"/>
      <c r="U111" s="213"/>
      <c r="V111" s="213"/>
      <c r="W111" s="213"/>
      <c r="X111" s="213"/>
      <c r="Y111" s="214"/>
      <c r="Z111" s="215"/>
      <c r="AA111" s="213"/>
      <c r="AB111" s="213"/>
      <c r="AC111" s="213"/>
      <c r="AD111" s="213"/>
      <c r="AE111" s="214"/>
      <c r="AF111" s="109"/>
      <c r="AK111" s="216" t="s">
        <v>62</v>
      </c>
      <c r="AL111" s="217"/>
      <c r="AM111" s="218"/>
      <c r="AN111" s="88"/>
      <c r="AO111" s="88"/>
      <c r="AP111" s="88"/>
      <c r="AQ111" s="88"/>
    </row>
    <row r="112" spans="1:43" ht="12" customHeight="1" x14ac:dyDescent="0.2">
      <c r="AF112" s="110">
        <f>SUM(AF100:AF111)</f>
        <v>17</v>
      </c>
      <c r="AL112" s="88"/>
      <c r="AM112" s="88"/>
      <c r="AN112" s="88"/>
      <c r="AO112" s="88"/>
      <c r="AP112" s="88"/>
      <c r="AQ112" s="88"/>
    </row>
    <row r="113" spans="38:43" ht="12" customHeight="1" x14ac:dyDescent="0.2">
      <c r="AL113" s="88"/>
      <c r="AM113" s="88"/>
      <c r="AN113" s="88"/>
      <c r="AO113" s="88"/>
      <c r="AP113" s="88"/>
      <c r="AQ113" s="88"/>
    </row>
    <row r="114" spans="38:43" ht="9.9499999999999993" customHeight="1" x14ac:dyDescent="0.2">
      <c r="AL114" s="88"/>
      <c r="AM114" s="88"/>
      <c r="AN114" s="88"/>
      <c r="AO114" s="88"/>
      <c r="AP114" s="88"/>
      <c r="AQ114" s="88"/>
    </row>
    <row r="115" spans="38:43" ht="9.9499999999999993" customHeight="1" x14ac:dyDescent="0.2">
      <c r="AL115" s="88"/>
      <c r="AM115" s="88"/>
      <c r="AN115" s="88"/>
      <c r="AO115" s="88"/>
      <c r="AP115" s="88"/>
      <c r="AQ115" s="88"/>
    </row>
  </sheetData>
  <mergeCells count="129">
    <mergeCell ref="AG28:AG30"/>
    <mergeCell ref="AI10:AI12"/>
    <mergeCell ref="AI13:AI15"/>
    <mergeCell ref="AK13:AK15"/>
    <mergeCell ref="AG31:AG32"/>
    <mergeCell ref="C32:C33"/>
    <mergeCell ref="K29:K30"/>
    <mergeCell ref="K31:K32"/>
    <mergeCell ref="I28:I30"/>
    <mergeCell ref="I31:I33"/>
    <mergeCell ref="G28:G30"/>
    <mergeCell ref="G31:G33"/>
    <mergeCell ref="V28:V30"/>
    <mergeCell ref="C14:C15"/>
    <mergeCell ref="G10:G12"/>
    <mergeCell ref="G13:G15"/>
    <mergeCell ref="K11:K13"/>
    <mergeCell ref="K14:K15"/>
    <mergeCell ref="I10:I12"/>
    <mergeCell ref="I13:I15"/>
    <mergeCell ref="T28:T30"/>
    <mergeCell ref="AE28:AE30"/>
    <mergeCell ref="E30:E32"/>
    <mergeCell ref="AC31:AC33"/>
    <mergeCell ref="Z104:AE104"/>
    <mergeCell ref="AK104:AM104"/>
    <mergeCell ref="AK106:AM106"/>
    <mergeCell ref="K107:L107"/>
    <mergeCell ref="M107:Y107"/>
    <mergeCell ref="Z107:AE107"/>
    <mergeCell ref="AK107:AM107"/>
    <mergeCell ref="K104:L104"/>
    <mergeCell ref="M104:Y104"/>
    <mergeCell ref="K111:L111"/>
    <mergeCell ref="M111:Y111"/>
    <mergeCell ref="Z111:AE111"/>
    <mergeCell ref="AK111:AM111"/>
    <mergeCell ref="K109:L109"/>
    <mergeCell ref="M109:Y109"/>
    <mergeCell ref="Z109:AE109"/>
    <mergeCell ref="AK109:AM109"/>
    <mergeCell ref="K110:L110"/>
    <mergeCell ref="M110:Y110"/>
    <mergeCell ref="Z110:AE110"/>
    <mergeCell ref="AK110:AM110"/>
    <mergeCell ref="M108:Y108"/>
    <mergeCell ref="Z108:AE108"/>
    <mergeCell ref="C105:I107"/>
    <mergeCell ref="K105:L105"/>
    <mergeCell ref="M105:Y105"/>
    <mergeCell ref="Z105:AE105"/>
    <mergeCell ref="AK105:AM105"/>
    <mergeCell ref="K106:L106"/>
    <mergeCell ref="M106:Y106"/>
    <mergeCell ref="Z106:AE106"/>
    <mergeCell ref="AK108:AM108"/>
    <mergeCell ref="K108:L108"/>
    <mergeCell ref="C103:I104"/>
    <mergeCell ref="K103:L103"/>
    <mergeCell ref="M103:Y103"/>
    <mergeCell ref="Z103:AE103"/>
    <mergeCell ref="AK103:AM103"/>
    <mergeCell ref="T31:T33"/>
    <mergeCell ref="AK101:AM101"/>
    <mergeCell ref="K102:L102"/>
    <mergeCell ref="E79:I79"/>
    <mergeCell ref="R79:V79"/>
    <mergeCell ref="AE79:AI79"/>
    <mergeCell ref="C98:L98"/>
    <mergeCell ref="M98:Y98"/>
    <mergeCell ref="Z98:AE98"/>
    <mergeCell ref="M102:Y102"/>
    <mergeCell ref="Z102:AE102"/>
    <mergeCell ref="AK102:AM102"/>
    <mergeCell ref="C100:I102"/>
    <mergeCell ref="K100:L100"/>
    <mergeCell ref="M100:Y100"/>
    <mergeCell ref="Z100:AE100"/>
    <mergeCell ref="AK100:AM100"/>
    <mergeCell ref="K101:L101"/>
    <mergeCell ref="AK54:AK57"/>
    <mergeCell ref="C1:V1"/>
    <mergeCell ref="D2:V2"/>
    <mergeCell ref="D3:V3"/>
    <mergeCell ref="X3:AG3"/>
    <mergeCell ref="D4:V4"/>
    <mergeCell ref="X4:AG4"/>
    <mergeCell ref="E61:I61"/>
    <mergeCell ref="R61:V61"/>
    <mergeCell ref="AE61:AI61"/>
    <mergeCell ref="V46:V47"/>
    <mergeCell ref="E7:I7"/>
    <mergeCell ref="R7:V7"/>
    <mergeCell ref="AE7:AI7"/>
    <mergeCell ref="E25:I25"/>
    <mergeCell ref="R25:V25"/>
    <mergeCell ref="AE25:AI25"/>
    <mergeCell ref="R11:R13"/>
    <mergeCell ref="T10:T12"/>
    <mergeCell ref="P14:P15"/>
    <mergeCell ref="AC14:AC15"/>
    <mergeCell ref="X54:X57"/>
    <mergeCell ref="V31:V33"/>
    <mergeCell ref="E43:I43"/>
    <mergeCell ref="K49:K51"/>
    <mergeCell ref="V49:V50"/>
    <mergeCell ref="G46:G47"/>
    <mergeCell ref="AG10:AG12"/>
    <mergeCell ref="AG13:AG15"/>
    <mergeCell ref="M101:Y101"/>
    <mergeCell ref="Z101:AE101"/>
    <mergeCell ref="G48:G50"/>
    <mergeCell ref="K54:K57"/>
    <mergeCell ref="AE72:AE75"/>
    <mergeCell ref="X72:X75"/>
    <mergeCell ref="K72:K75"/>
    <mergeCell ref="X30:X31"/>
    <mergeCell ref="AC28:AC30"/>
    <mergeCell ref="R28:R29"/>
    <mergeCell ref="AE36:AE39"/>
    <mergeCell ref="P32:P33"/>
    <mergeCell ref="X28:X29"/>
    <mergeCell ref="V10:V12"/>
    <mergeCell ref="V13:V15"/>
    <mergeCell ref="T13:T15"/>
    <mergeCell ref="X13:X15"/>
    <mergeCell ref="V38:V39"/>
    <mergeCell ref="AE43:AI43"/>
    <mergeCell ref="R43:V43"/>
  </mergeCells>
  <conditionalFormatting sqref="B7:AM9 B17:AM27 B11:B15 D14:E15 D11:D13 F11:F12 B10:F10 H10:H12 J10:S10 Q14:R15 Q11:Q13 S11:S12 W10:AF10 AD11:AF11 AD15:AE15 AJ10:AM12 AF12 B52:AM53 B47:B48 D29:F29 B28:F28 J28:P28 B46:F46 B51:H51 J48:AM48 D33:E33 D30:D31 F30 L32:O33 L31:R31 Q32:R33 L29:P30 B78:AM89 B76:O76 B95:AM95 B90:H94 Q90:U94 Y90:AB94 D47:F47 J46:U47 W46:AM47 L49:U51 B58:AM71 AL54:AM57 B72:G75 L72:N75 Q76:U76 AJ72:AM76 J90:J94 W90:W94 B54:H56 B77:T77 W77:AM77 Q34:AM34 W11:AB12 AL13:AM15 J11:O11 G13:H13 U10:U15 AH10:AH15 H28:H33 U28:U33 B57:I57 H14:H15 J12:J15 L12:O15 W13:W15 Y13:AB15 AD12:AD14 B16:AB16 AD16:AM16 D34:O34 W49:AM51 W54:W57 Y72:AB75 AD72:AD75 Y54:AJ57 AH28:AM33 S28:S30 Y28:AA33 AF28:AF30 D48:E48 W30:W33 J72:J75 B35:AM36 B40:AM45 B37:AD37 AF37:AM39 B49:E50 H46:H50 L54:T57 B29:B34 J29:J33 AD31:AE32 AD33:AF33 B38:T39 W38:AD39 Q72:T75 W76:AE76 AF72:AF76 L90:N93 L94:P94 AD90:AM94">
    <cfRule type="cellIs" dxfId="1175" priority="1525" operator="equal">
      <formula>$K$111</formula>
    </cfRule>
    <cfRule type="cellIs" dxfId="1174" priority="1526" operator="equal">
      <formula>$K$110</formula>
    </cfRule>
    <cfRule type="cellIs" dxfId="1173" priority="1527" operator="equal">
      <formula>$K$109</formula>
    </cfRule>
    <cfRule type="cellIs" dxfId="1172" priority="1528" operator="equal">
      <formula>$K$108</formula>
    </cfRule>
    <cfRule type="cellIs" dxfId="1171" priority="1529" operator="equal">
      <formula>$K$107</formula>
    </cfRule>
    <cfRule type="cellIs" dxfId="1170" priority="1530" operator="equal">
      <formula>$K$106</formula>
    </cfRule>
    <cfRule type="cellIs" dxfId="1169" priority="1531" operator="equal">
      <formula>$K$105</formula>
    </cfRule>
    <cfRule type="cellIs" dxfId="1168" priority="1532" operator="equal">
      <formula>$K$104</formula>
    </cfRule>
    <cfRule type="cellIs" dxfId="1167" priority="1533" operator="equal">
      <formula>$K$103</formula>
    </cfRule>
    <cfRule type="cellIs" dxfId="1166" priority="1534" operator="equal">
      <formula>$K$102</formula>
    </cfRule>
    <cfRule type="cellIs" dxfId="1165" priority="1535" operator="equal">
      <formula>$K$101</formula>
    </cfRule>
    <cfRule type="cellIs" dxfId="1164" priority="1536" operator="equal">
      <formula>$K$100</formula>
    </cfRule>
  </conditionalFormatting>
  <conditionalFormatting sqref="C11:C14">
    <cfRule type="cellIs" dxfId="1163" priority="1513" operator="equal">
      <formula>$K$111</formula>
    </cfRule>
    <cfRule type="cellIs" dxfId="1162" priority="1514" operator="equal">
      <formula>$K$110</formula>
    </cfRule>
    <cfRule type="cellIs" dxfId="1161" priority="1515" operator="equal">
      <formula>$K$109</formula>
    </cfRule>
    <cfRule type="cellIs" dxfId="1160" priority="1516" operator="equal">
      <formula>$K$108</formula>
    </cfRule>
    <cfRule type="cellIs" dxfId="1159" priority="1517" operator="equal">
      <formula>$K$107</formula>
    </cfRule>
    <cfRule type="cellIs" dxfId="1158" priority="1518" operator="equal">
      <formula>$K$106</formula>
    </cfRule>
    <cfRule type="cellIs" dxfId="1157" priority="1519" operator="equal">
      <formula>$K$105</formula>
    </cfRule>
    <cfRule type="cellIs" dxfId="1156" priority="1520" operator="equal">
      <formula>$K$104</formula>
    </cfRule>
    <cfRule type="cellIs" dxfId="1155" priority="1521" operator="equal">
      <formula>$K$103</formula>
    </cfRule>
    <cfRule type="cellIs" dxfId="1154" priority="1522" operator="equal">
      <formula>$K$102</formula>
    </cfRule>
    <cfRule type="cellIs" dxfId="1153" priority="1523" operator="equal">
      <formula>$K$101</formula>
    </cfRule>
    <cfRule type="cellIs" dxfId="1152" priority="1524" operator="equal">
      <formula>$K$100</formula>
    </cfRule>
  </conditionalFormatting>
  <conditionalFormatting sqref="E11:E13">
    <cfRule type="cellIs" dxfId="1151" priority="1501" operator="equal">
      <formula>$K$111</formula>
    </cfRule>
    <cfRule type="cellIs" dxfId="1150" priority="1502" operator="equal">
      <formula>$K$110</formula>
    </cfRule>
    <cfRule type="cellIs" dxfId="1149" priority="1503" operator="equal">
      <formula>$K$109</formula>
    </cfRule>
    <cfRule type="cellIs" dxfId="1148" priority="1504" operator="equal">
      <formula>$K$108</formula>
    </cfRule>
    <cfRule type="cellIs" dxfId="1147" priority="1505" operator="equal">
      <formula>$K$107</formula>
    </cfRule>
    <cfRule type="cellIs" dxfId="1146" priority="1506" operator="equal">
      <formula>$K$106</formula>
    </cfRule>
    <cfRule type="cellIs" dxfId="1145" priority="1507" operator="equal">
      <formula>$K$105</formula>
    </cfRule>
    <cfRule type="cellIs" dxfId="1144" priority="1508" operator="equal">
      <formula>$K$104</formula>
    </cfRule>
    <cfRule type="cellIs" dxfId="1143" priority="1509" operator="equal">
      <formula>$K$103</formula>
    </cfRule>
    <cfRule type="cellIs" dxfId="1142" priority="1510" operator="equal">
      <formula>$K$102</formula>
    </cfRule>
    <cfRule type="cellIs" dxfId="1141" priority="1511" operator="equal">
      <formula>$K$101</formula>
    </cfRule>
    <cfRule type="cellIs" dxfId="1140" priority="1512" operator="equal">
      <formula>$K$100</formula>
    </cfRule>
  </conditionalFormatting>
  <conditionalFormatting sqref="G10">
    <cfRule type="cellIs" dxfId="1139" priority="1489" operator="equal">
      <formula>$K$111</formula>
    </cfRule>
    <cfRule type="cellIs" dxfId="1138" priority="1490" operator="equal">
      <formula>$K$110</formula>
    </cfRule>
    <cfRule type="cellIs" dxfId="1137" priority="1491" operator="equal">
      <formula>$K$109</formula>
    </cfRule>
    <cfRule type="cellIs" dxfId="1136" priority="1492" operator="equal">
      <formula>$K$108</formula>
    </cfRule>
    <cfRule type="cellIs" dxfId="1135" priority="1493" operator="equal">
      <formula>$K$107</formula>
    </cfRule>
    <cfRule type="cellIs" dxfId="1134" priority="1494" operator="equal">
      <formula>$K$106</formula>
    </cfRule>
    <cfRule type="cellIs" dxfId="1133" priority="1495" operator="equal">
      <formula>$K$105</formula>
    </cfRule>
    <cfRule type="cellIs" dxfId="1132" priority="1496" operator="equal">
      <formula>$K$104</formula>
    </cfRule>
    <cfRule type="cellIs" dxfId="1131" priority="1497" operator="equal">
      <formula>$K$103</formula>
    </cfRule>
    <cfRule type="cellIs" dxfId="1130" priority="1498" operator="equal">
      <formula>$K$102</formula>
    </cfRule>
    <cfRule type="cellIs" dxfId="1129" priority="1499" operator="equal">
      <formula>$K$101</formula>
    </cfRule>
    <cfRule type="cellIs" dxfId="1128" priority="1500" operator="equal">
      <formula>$K$100</formula>
    </cfRule>
  </conditionalFormatting>
  <conditionalFormatting sqref="K14">
    <cfRule type="cellIs" dxfId="1127" priority="1477" operator="equal">
      <formula>$K$111</formula>
    </cfRule>
    <cfRule type="cellIs" dxfId="1126" priority="1478" operator="equal">
      <formula>$K$110</formula>
    </cfRule>
    <cfRule type="cellIs" dxfId="1125" priority="1479" operator="equal">
      <formula>$K$109</formula>
    </cfRule>
    <cfRule type="cellIs" dxfId="1124" priority="1480" operator="equal">
      <formula>$K$108</formula>
    </cfRule>
    <cfRule type="cellIs" dxfId="1123" priority="1481" operator="equal">
      <formula>$K$107</formula>
    </cfRule>
    <cfRule type="cellIs" dxfId="1122" priority="1482" operator="equal">
      <formula>$K$106</formula>
    </cfRule>
    <cfRule type="cellIs" dxfId="1121" priority="1483" operator="equal">
      <formula>$K$105</formula>
    </cfRule>
    <cfRule type="cellIs" dxfId="1120" priority="1484" operator="equal">
      <formula>$K$104</formula>
    </cfRule>
    <cfRule type="cellIs" dxfId="1119" priority="1485" operator="equal">
      <formula>$K$103</formula>
    </cfRule>
    <cfRule type="cellIs" dxfId="1118" priority="1486" operator="equal">
      <formula>$K$102</formula>
    </cfRule>
    <cfRule type="cellIs" dxfId="1117" priority="1487" operator="equal">
      <formula>$K$101</formula>
    </cfRule>
    <cfRule type="cellIs" dxfId="1116" priority="1488" operator="equal">
      <formula>$K$100</formula>
    </cfRule>
  </conditionalFormatting>
  <conditionalFormatting sqref="P11:P13">
    <cfRule type="cellIs" dxfId="1115" priority="1465" operator="equal">
      <formula>$K$111</formula>
    </cfRule>
    <cfRule type="cellIs" dxfId="1114" priority="1466" operator="equal">
      <formula>$K$110</formula>
    </cfRule>
    <cfRule type="cellIs" dxfId="1113" priority="1467" operator="equal">
      <formula>$K$109</formula>
    </cfRule>
    <cfRule type="cellIs" dxfId="1112" priority="1468" operator="equal">
      <formula>$K$108</formula>
    </cfRule>
    <cfRule type="cellIs" dxfId="1111" priority="1469" operator="equal">
      <formula>$K$107</formula>
    </cfRule>
    <cfRule type="cellIs" dxfId="1110" priority="1470" operator="equal">
      <formula>$K$106</formula>
    </cfRule>
    <cfRule type="cellIs" dxfId="1109" priority="1471" operator="equal">
      <formula>$K$105</formula>
    </cfRule>
    <cfRule type="cellIs" dxfId="1108" priority="1472" operator="equal">
      <formula>$K$104</formula>
    </cfRule>
    <cfRule type="cellIs" dxfId="1107" priority="1473" operator="equal">
      <formula>$K$103</formula>
    </cfRule>
    <cfRule type="cellIs" dxfId="1106" priority="1474" operator="equal">
      <formula>$K$102</formula>
    </cfRule>
    <cfRule type="cellIs" dxfId="1105" priority="1475" operator="equal">
      <formula>$K$101</formula>
    </cfRule>
    <cfRule type="cellIs" dxfId="1104" priority="1476" operator="equal">
      <formula>$K$100</formula>
    </cfRule>
  </conditionalFormatting>
  <conditionalFormatting sqref="R11">
    <cfRule type="cellIs" dxfId="1103" priority="1453" operator="equal">
      <formula>$K$111</formula>
    </cfRule>
    <cfRule type="cellIs" dxfId="1102" priority="1454" operator="equal">
      <formula>$K$110</formula>
    </cfRule>
    <cfRule type="cellIs" dxfId="1101" priority="1455" operator="equal">
      <formula>$K$109</formula>
    </cfRule>
    <cfRule type="cellIs" dxfId="1100" priority="1456" operator="equal">
      <formula>$K$108</formula>
    </cfRule>
    <cfRule type="cellIs" dxfId="1099" priority="1457" operator="equal">
      <formula>$K$107</formula>
    </cfRule>
    <cfRule type="cellIs" dxfId="1098" priority="1458" operator="equal">
      <formula>$K$106</formula>
    </cfRule>
    <cfRule type="cellIs" dxfId="1097" priority="1459" operator="equal">
      <formula>$K$105</formula>
    </cfRule>
    <cfRule type="cellIs" dxfId="1096" priority="1460" operator="equal">
      <formula>$K$104</formula>
    </cfRule>
    <cfRule type="cellIs" dxfId="1095" priority="1461" operator="equal">
      <formula>$K$103</formula>
    </cfRule>
    <cfRule type="cellIs" dxfId="1094" priority="1462" operator="equal">
      <formula>$K$102</formula>
    </cfRule>
    <cfRule type="cellIs" dxfId="1093" priority="1463" operator="equal">
      <formula>$K$101</formula>
    </cfRule>
    <cfRule type="cellIs" dxfId="1092" priority="1464" operator="equal">
      <formula>$K$100</formula>
    </cfRule>
  </conditionalFormatting>
  <conditionalFormatting sqref="AC11:AC13">
    <cfRule type="cellIs" dxfId="1091" priority="1405" operator="equal">
      <formula>$K$111</formula>
    </cfRule>
    <cfRule type="cellIs" dxfId="1090" priority="1406" operator="equal">
      <formula>$K$110</formula>
    </cfRule>
    <cfRule type="cellIs" dxfId="1089" priority="1407" operator="equal">
      <formula>$K$109</formula>
    </cfRule>
    <cfRule type="cellIs" dxfId="1088" priority="1408" operator="equal">
      <formula>$K$108</formula>
    </cfRule>
    <cfRule type="cellIs" dxfId="1087" priority="1409" operator="equal">
      <formula>$K$107</formula>
    </cfRule>
    <cfRule type="cellIs" dxfId="1086" priority="1410" operator="equal">
      <formula>$K$106</formula>
    </cfRule>
    <cfRule type="cellIs" dxfId="1085" priority="1411" operator="equal">
      <formula>$K$105</formula>
    </cfRule>
    <cfRule type="cellIs" dxfId="1084" priority="1412" operator="equal">
      <formula>$K$104</formula>
    </cfRule>
    <cfRule type="cellIs" dxfId="1083" priority="1413" operator="equal">
      <formula>$K$103</formula>
    </cfRule>
    <cfRule type="cellIs" dxfId="1082" priority="1414" operator="equal">
      <formula>$K$102</formula>
    </cfRule>
    <cfRule type="cellIs" dxfId="1081" priority="1415" operator="equal">
      <formula>$K$101</formula>
    </cfRule>
    <cfRule type="cellIs" dxfId="1080" priority="1416" operator="equal">
      <formula>$K$100</formula>
    </cfRule>
  </conditionalFormatting>
  <conditionalFormatting sqref="C47:C48">
    <cfRule type="cellIs" dxfId="1079" priority="1345" operator="equal">
      <formula>$K$111</formula>
    </cfRule>
    <cfRule type="cellIs" dxfId="1078" priority="1346" operator="equal">
      <formula>$K$110</formula>
    </cfRule>
    <cfRule type="cellIs" dxfId="1077" priority="1347" operator="equal">
      <formula>$K$109</formula>
    </cfRule>
    <cfRule type="cellIs" dxfId="1076" priority="1348" operator="equal">
      <formula>$K$108</formula>
    </cfRule>
    <cfRule type="cellIs" dxfId="1075" priority="1349" operator="equal">
      <formula>$K$107</formula>
    </cfRule>
    <cfRule type="cellIs" dxfId="1074" priority="1350" operator="equal">
      <formula>$K$106</formula>
    </cfRule>
    <cfRule type="cellIs" dxfId="1073" priority="1351" operator="equal">
      <formula>$K$105</formula>
    </cfRule>
    <cfRule type="cellIs" dxfId="1072" priority="1352" operator="equal">
      <formula>$K$104</formula>
    </cfRule>
    <cfRule type="cellIs" dxfId="1071" priority="1353" operator="equal">
      <formula>$K$103</formula>
    </cfRule>
    <cfRule type="cellIs" dxfId="1070" priority="1354" operator="equal">
      <formula>$K$102</formula>
    </cfRule>
    <cfRule type="cellIs" dxfId="1069" priority="1355" operator="equal">
      <formula>$K$101</formula>
    </cfRule>
    <cfRule type="cellIs" dxfId="1068" priority="1356" operator="equal">
      <formula>$K$100</formula>
    </cfRule>
  </conditionalFormatting>
  <conditionalFormatting sqref="X90:X94">
    <cfRule type="cellIs" dxfId="1067" priority="1297" operator="equal">
      <formula>$K$111</formula>
    </cfRule>
    <cfRule type="cellIs" dxfId="1066" priority="1298" operator="equal">
      <formula>$K$110</formula>
    </cfRule>
    <cfRule type="cellIs" dxfId="1065" priority="1299" operator="equal">
      <formula>$K$109</formula>
    </cfRule>
    <cfRule type="cellIs" dxfId="1064" priority="1300" operator="equal">
      <formula>$K$108</formula>
    </cfRule>
    <cfRule type="cellIs" dxfId="1063" priority="1301" operator="equal">
      <formula>$K$107</formula>
    </cfRule>
    <cfRule type="cellIs" dxfId="1062" priority="1302" operator="equal">
      <formula>$K$106</formula>
    </cfRule>
    <cfRule type="cellIs" dxfId="1061" priority="1303" operator="equal">
      <formula>$K$105</formula>
    </cfRule>
    <cfRule type="cellIs" dxfId="1060" priority="1304" operator="equal">
      <formula>$K$104</formula>
    </cfRule>
    <cfRule type="cellIs" dxfId="1059" priority="1305" operator="equal">
      <formula>$K$103</formula>
    </cfRule>
    <cfRule type="cellIs" dxfId="1058" priority="1306" operator="equal">
      <formula>$K$102</formula>
    </cfRule>
    <cfRule type="cellIs" dxfId="1057" priority="1307" operator="equal">
      <formula>$K$101</formula>
    </cfRule>
    <cfRule type="cellIs" dxfId="1056" priority="1308" operator="equal">
      <formula>$K$100</formula>
    </cfRule>
  </conditionalFormatting>
  <conditionalFormatting sqref="AG72:AG76">
    <cfRule type="cellIs" dxfId="1055" priority="1141" operator="equal">
      <formula>$K$113</formula>
    </cfRule>
    <cfRule type="cellIs" dxfId="1054" priority="1142" operator="equal">
      <formula>$K$112</formula>
    </cfRule>
    <cfRule type="cellIs" dxfId="1053" priority="1143" operator="equal">
      <formula>$K$111</formula>
    </cfRule>
    <cfRule type="cellIs" dxfId="1052" priority="1144" operator="equal">
      <formula>$K$110</formula>
    </cfRule>
    <cfRule type="cellIs" dxfId="1051" priority="1145" operator="equal">
      <formula>$K$109</formula>
    </cfRule>
    <cfRule type="cellIs" dxfId="1050" priority="1146" operator="equal">
      <formula>$K$108</formula>
    </cfRule>
    <cfRule type="cellIs" dxfId="1049" priority="1147" operator="equal">
      <formula>$K$107</formula>
    </cfRule>
    <cfRule type="cellIs" dxfId="1048" priority="1148" operator="equal">
      <formula>$K$106</formula>
    </cfRule>
    <cfRule type="cellIs" dxfId="1047" priority="1149" operator="equal">
      <formula>$K$105</formula>
    </cfRule>
    <cfRule type="cellIs" dxfId="1046" priority="1150" operator="equal">
      <formula>$K$104</formula>
    </cfRule>
    <cfRule type="cellIs" dxfId="1045" priority="1151" operator="equal">
      <formula>$K$103</formula>
    </cfRule>
    <cfRule type="cellIs" dxfId="1044" priority="1152" operator="equal">
      <formula>$K$102</formula>
    </cfRule>
  </conditionalFormatting>
  <conditionalFormatting sqref="V76">
    <cfRule type="cellIs" dxfId="1043" priority="1201" operator="equal">
      <formula>$K$111</formula>
    </cfRule>
    <cfRule type="cellIs" dxfId="1042" priority="1202" operator="equal">
      <formula>$K$110</formula>
    </cfRule>
    <cfRule type="cellIs" dxfId="1041" priority="1203" operator="equal">
      <formula>$K$109</formula>
    </cfRule>
    <cfRule type="cellIs" dxfId="1040" priority="1204" operator="equal">
      <formula>$K$108</formula>
    </cfRule>
    <cfRule type="cellIs" dxfId="1039" priority="1205" operator="equal">
      <formula>$K$107</formula>
    </cfRule>
    <cfRule type="cellIs" dxfId="1038" priority="1206" operator="equal">
      <formula>$K$106</formula>
    </cfRule>
    <cfRule type="cellIs" dxfId="1037" priority="1207" operator="equal">
      <formula>$K$105</formula>
    </cfRule>
    <cfRule type="cellIs" dxfId="1036" priority="1208" operator="equal">
      <formula>$K$104</formula>
    </cfRule>
    <cfRule type="cellIs" dxfId="1035" priority="1209" operator="equal">
      <formula>$K$103</formula>
    </cfRule>
    <cfRule type="cellIs" dxfId="1034" priority="1210" operator="equal">
      <formula>$K$102</formula>
    </cfRule>
    <cfRule type="cellIs" dxfId="1033" priority="1211" operator="equal">
      <formula>$K$101</formula>
    </cfRule>
    <cfRule type="cellIs" dxfId="1032" priority="1212" operator="equal">
      <formula>$K$100</formula>
    </cfRule>
  </conditionalFormatting>
  <conditionalFormatting sqref="AC72:AC75">
    <cfRule type="cellIs" dxfId="1031" priority="1189" operator="equal">
      <formula>$K$111</formula>
    </cfRule>
    <cfRule type="cellIs" dxfId="1030" priority="1190" operator="equal">
      <formula>$K$110</formula>
    </cfRule>
    <cfRule type="cellIs" dxfId="1029" priority="1191" operator="equal">
      <formula>$K$109</formula>
    </cfRule>
    <cfRule type="cellIs" dxfId="1028" priority="1192" operator="equal">
      <formula>$K$108</formula>
    </cfRule>
    <cfRule type="cellIs" dxfId="1027" priority="1193" operator="equal">
      <formula>$K$107</formula>
    </cfRule>
    <cfRule type="cellIs" dxfId="1026" priority="1194" operator="equal">
      <formula>$K$106</formula>
    </cfRule>
    <cfRule type="cellIs" dxfId="1025" priority="1195" operator="equal">
      <formula>$K$105</formula>
    </cfRule>
    <cfRule type="cellIs" dxfId="1024" priority="1196" operator="equal">
      <formula>$K$104</formula>
    </cfRule>
    <cfRule type="cellIs" dxfId="1023" priority="1197" operator="equal">
      <formula>$K$103</formula>
    </cfRule>
    <cfRule type="cellIs" dxfId="1022" priority="1198" operator="equal">
      <formula>$K$102</formula>
    </cfRule>
    <cfRule type="cellIs" dxfId="1021" priority="1199" operator="equal">
      <formula>$K$101</formula>
    </cfRule>
    <cfRule type="cellIs" dxfId="1020" priority="1200" operator="equal">
      <formula>$K$100</formula>
    </cfRule>
  </conditionalFormatting>
  <conditionalFormatting sqref="V46">
    <cfRule type="cellIs" dxfId="1019" priority="1261" operator="equal">
      <formula>$K$111</formula>
    </cfRule>
    <cfRule type="cellIs" dxfId="1018" priority="1262" operator="equal">
      <formula>$K$110</formula>
    </cfRule>
    <cfRule type="cellIs" dxfId="1017" priority="1263" operator="equal">
      <formula>$K$109</formula>
    </cfRule>
    <cfRule type="cellIs" dxfId="1016" priority="1264" operator="equal">
      <formula>$K$108</formula>
    </cfRule>
    <cfRule type="cellIs" dxfId="1015" priority="1265" operator="equal">
      <formula>$K$107</formula>
    </cfRule>
    <cfRule type="cellIs" dxfId="1014" priority="1266" operator="equal">
      <formula>$K$106</formula>
    </cfRule>
    <cfRule type="cellIs" dxfId="1013" priority="1267" operator="equal">
      <formula>$K$105</formula>
    </cfRule>
    <cfRule type="cellIs" dxfId="1012" priority="1268" operator="equal">
      <formula>$K$104</formula>
    </cfRule>
    <cfRule type="cellIs" dxfId="1011" priority="1269" operator="equal">
      <formula>$K$103</formula>
    </cfRule>
    <cfRule type="cellIs" dxfId="1010" priority="1270" operator="equal">
      <formula>$K$102</formula>
    </cfRule>
    <cfRule type="cellIs" dxfId="1009" priority="1271" operator="equal">
      <formula>$K$101</formula>
    </cfRule>
    <cfRule type="cellIs" dxfId="1008" priority="1272" operator="equal">
      <formula>$K$100</formula>
    </cfRule>
  </conditionalFormatting>
  <conditionalFormatting sqref="V54:V57">
    <cfRule type="cellIs" dxfId="1007" priority="1237" operator="equal">
      <formula>$K$111</formula>
    </cfRule>
    <cfRule type="cellIs" dxfId="1006" priority="1238" operator="equal">
      <formula>$K$110</formula>
    </cfRule>
    <cfRule type="cellIs" dxfId="1005" priority="1239" operator="equal">
      <formula>$K$109</formula>
    </cfRule>
    <cfRule type="cellIs" dxfId="1004" priority="1240" operator="equal">
      <formula>$K$108</formula>
    </cfRule>
    <cfRule type="cellIs" dxfId="1003" priority="1241" operator="equal">
      <formula>$K$107</formula>
    </cfRule>
    <cfRule type="cellIs" dxfId="1002" priority="1242" operator="equal">
      <formula>$K$106</formula>
    </cfRule>
    <cfRule type="cellIs" dxfId="1001" priority="1243" operator="equal">
      <formula>$K$105</formula>
    </cfRule>
    <cfRule type="cellIs" dxfId="1000" priority="1244" operator="equal">
      <formula>$K$104</formula>
    </cfRule>
    <cfRule type="cellIs" dxfId="999" priority="1245" operator="equal">
      <formula>$K$103</formula>
    </cfRule>
    <cfRule type="cellIs" dxfId="998" priority="1246" operator="equal">
      <formula>$K$102</formula>
    </cfRule>
    <cfRule type="cellIs" dxfId="997" priority="1247" operator="equal">
      <formula>$K$101</formula>
    </cfRule>
    <cfRule type="cellIs" dxfId="996" priority="1248" operator="equal">
      <formula>$K$100</formula>
    </cfRule>
  </conditionalFormatting>
  <conditionalFormatting sqref="AC90:AC94">
    <cfRule type="cellIs" dxfId="995" priority="1165" operator="equal">
      <formula>$K$113</formula>
    </cfRule>
    <cfRule type="cellIs" dxfId="994" priority="1166" operator="equal">
      <formula>$K$112</formula>
    </cfRule>
    <cfRule type="cellIs" dxfId="993" priority="1167" operator="equal">
      <formula>$K$111</formula>
    </cfRule>
    <cfRule type="cellIs" dxfId="992" priority="1168" operator="equal">
      <formula>$K$110</formula>
    </cfRule>
    <cfRule type="cellIs" dxfId="991" priority="1169" operator="equal">
      <formula>$K$109</formula>
    </cfRule>
    <cfRule type="cellIs" dxfId="990" priority="1170" operator="equal">
      <formula>$K$108</formula>
    </cfRule>
    <cfRule type="cellIs" dxfId="989" priority="1171" operator="equal">
      <formula>$K$107</formula>
    </cfRule>
    <cfRule type="cellIs" dxfId="988" priority="1172" operator="equal">
      <formula>$K$106</formula>
    </cfRule>
    <cfRule type="cellIs" dxfId="987" priority="1173" operator="equal">
      <formula>$K$105</formula>
    </cfRule>
    <cfRule type="cellIs" dxfId="986" priority="1174" operator="equal">
      <formula>$K$104</formula>
    </cfRule>
    <cfRule type="cellIs" dxfId="985" priority="1175" operator="equal">
      <formula>$K$103</formula>
    </cfRule>
    <cfRule type="cellIs" dxfId="984" priority="1176" operator="equal">
      <formula>$K$102</formula>
    </cfRule>
  </conditionalFormatting>
  <conditionalFormatting sqref="V90:V94">
    <cfRule type="cellIs" dxfId="983" priority="1177" operator="equal">
      <formula>$K$113</formula>
    </cfRule>
    <cfRule type="cellIs" dxfId="982" priority="1178" operator="equal">
      <formula>$K$112</formula>
    </cfRule>
    <cfRule type="cellIs" dxfId="981" priority="1179" operator="equal">
      <formula>$K$111</formula>
    </cfRule>
    <cfRule type="cellIs" dxfId="980" priority="1180" operator="equal">
      <formula>$K$110</formula>
    </cfRule>
    <cfRule type="cellIs" dxfId="979" priority="1181" operator="equal">
      <formula>$K$109</formula>
    </cfRule>
    <cfRule type="cellIs" dxfId="978" priority="1182" operator="equal">
      <formula>$K$108</formula>
    </cfRule>
    <cfRule type="cellIs" dxfId="977" priority="1183" operator="equal">
      <formula>$K$107</formula>
    </cfRule>
    <cfRule type="cellIs" dxfId="976" priority="1184" operator="equal">
      <formula>$K$106</formula>
    </cfRule>
    <cfRule type="cellIs" dxfId="975" priority="1185" operator="equal">
      <formula>$K$105</formula>
    </cfRule>
    <cfRule type="cellIs" dxfId="974" priority="1186" operator="equal">
      <formula>$K$104</formula>
    </cfRule>
    <cfRule type="cellIs" dxfId="973" priority="1187" operator="equal">
      <formula>$K$103</formula>
    </cfRule>
    <cfRule type="cellIs" dxfId="972" priority="1188" operator="equal">
      <formula>$K$102</formula>
    </cfRule>
  </conditionalFormatting>
  <conditionalFormatting sqref="I90:I94">
    <cfRule type="cellIs" dxfId="971" priority="1153" operator="equal">
      <formula>$K$113</formula>
    </cfRule>
    <cfRule type="cellIs" dxfId="970" priority="1154" operator="equal">
      <formula>$K$112</formula>
    </cfRule>
    <cfRule type="cellIs" dxfId="969" priority="1155" operator="equal">
      <formula>$K$111</formula>
    </cfRule>
    <cfRule type="cellIs" dxfId="968" priority="1156" operator="equal">
      <formula>$K$110</formula>
    </cfRule>
    <cfRule type="cellIs" dxfId="967" priority="1157" operator="equal">
      <formula>$K$109</formula>
    </cfRule>
    <cfRule type="cellIs" dxfId="966" priority="1158" operator="equal">
      <formula>$K$108</formula>
    </cfRule>
    <cfRule type="cellIs" dxfId="965" priority="1159" operator="equal">
      <formula>$K$107</formula>
    </cfRule>
    <cfRule type="cellIs" dxfId="964" priority="1160" operator="equal">
      <formula>$K$106</formula>
    </cfRule>
    <cfRule type="cellIs" dxfId="963" priority="1161" operator="equal">
      <formula>$K$105</formula>
    </cfRule>
    <cfRule type="cellIs" dxfId="962" priority="1162" operator="equal">
      <formula>$K$104</formula>
    </cfRule>
    <cfRule type="cellIs" dxfId="961" priority="1163" operator="equal">
      <formula>$K$103</formula>
    </cfRule>
    <cfRule type="cellIs" dxfId="960" priority="1164" operator="equal">
      <formula>$K$102</formula>
    </cfRule>
  </conditionalFormatting>
  <conditionalFormatting sqref="D32">
    <cfRule type="cellIs" dxfId="959" priority="1129" operator="equal">
      <formula>$K$111</formula>
    </cfRule>
    <cfRule type="cellIs" dxfId="958" priority="1130" operator="equal">
      <formula>$K$110</formula>
    </cfRule>
    <cfRule type="cellIs" dxfId="957" priority="1131" operator="equal">
      <formula>$K$109</formula>
    </cfRule>
    <cfRule type="cellIs" dxfId="956" priority="1132" operator="equal">
      <formula>$K$108</formula>
    </cfRule>
    <cfRule type="cellIs" dxfId="955" priority="1133" operator="equal">
      <formula>$K$107</formula>
    </cfRule>
    <cfRule type="cellIs" dxfId="954" priority="1134" operator="equal">
      <formula>$K$106</formula>
    </cfRule>
    <cfRule type="cellIs" dxfId="953" priority="1135" operator="equal">
      <formula>$K$105</formula>
    </cfRule>
    <cfRule type="cellIs" dxfId="952" priority="1136" operator="equal">
      <formula>$K$104</formula>
    </cfRule>
    <cfRule type="cellIs" dxfId="951" priority="1137" operator="equal">
      <formula>$K$103</formula>
    </cfRule>
    <cfRule type="cellIs" dxfId="950" priority="1138" operator="equal">
      <formula>$K$102</formula>
    </cfRule>
    <cfRule type="cellIs" dxfId="949" priority="1139" operator="equal">
      <formula>$K$101</formula>
    </cfRule>
    <cfRule type="cellIs" dxfId="948" priority="1140" operator="equal">
      <formula>$K$100</formula>
    </cfRule>
  </conditionalFormatting>
  <conditionalFormatting sqref="W28:W29">
    <cfRule type="cellIs" dxfId="947" priority="1117" operator="equal">
      <formula>$K$111</formula>
    </cfRule>
    <cfRule type="cellIs" dxfId="946" priority="1118" operator="equal">
      <formula>$K$110</formula>
    </cfRule>
    <cfRule type="cellIs" dxfId="945" priority="1119" operator="equal">
      <formula>$K$109</formula>
    </cfRule>
    <cfRule type="cellIs" dxfId="944" priority="1120" operator="equal">
      <formula>$K$108</formula>
    </cfRule>
    <cfRule type="cellIs" dxfId="943" priority="1121" operator="equal">
      <formula>$K$107</formula>
    </cfRule>
    <cfRule type="cellIs" dxfId="942" priority="1122" operator="equal">
      <formula>$K$106</formula>
    </cfRule>
    <cfRule type="cellIs" dxfId="941" priority="1123" operator="equal">
      <formula>$K$105</formula>
    </cfRule>
    <cfRule type="cellIs" dxfId="940" priority="1124" operator="equal">
      <formula>$K$104</formula>
    </cfRule>
    <cfRule type="cellIs" dxfId="939" priority="1125" operator="equal">
      <formula>$K$103</formula>
    </cfRule>
    <cfRule type="cellIs" dxfId="938" priority="1126" operator="equal">
      <formula>$K$102</formula>
    </cfRule>
    <cfRule type="cellIs" dxfId="937" priority="1127" operator="equal">
      <formula>$K$101</formula>
    </cfRule>
    <cfRule type="cellIs" dxfId="936" priority="1128" operator="equal">
      <formula>$K$100</formula>
    </cfRule>
  </conditionalFormatting>
  <conditionalFormatting sqref="I54:I56">
    <cfRule type="cellIs" dxfId="935" priority="1105" operator="equal">
      <formula>$K$113</formula>
    </cfRule>
    <cfRule type="cellIs" dxfId="934" priority="1106" operator="equal">
      <formula>$K$112</formula>
    </cfRule>
    <cfRule type="cellIs" dxfId="933" priority="1107" operator="equal">
      <formula>$K$111</formula>
    </cfRule>
    <cfRule type="cellIs" dxfId="932" priority="1108" operator="equal">
      <formula>$K$110</formula>
    </cfRule>
    <cfRule type="cellIs" dxfId="931" priority="1109" operator="equal">
      <formula>$K$109</formula>
    </cfRule>
    <cfRule type="cellIs" dxfId="930" priority="1110" operator="equal">
      <formula>$K$108</formula>
    </cfRule>
    <cfRule type="cellIs" dxfId="929" priority="1111" operator="equal">
      <formula>$K$107</formula>
    </cfRule>
    <cfRule type="cellIs" dxfId="928" priority="1112" operator="equal">
      <formula>$K$106</formula>
    </cfRule>
    <cfRule type="cellIs" dxfId="927" priority="1113" operator="equal">
      <formula>$K$105</formula>
    </cfRule>
    <cfRule type="cellIs" dxfId="926" priority="1114" operator="equal">
      <formula>$K$104</formula>
    </cfRule>
    <cfRule type="cellIs" dxfId="925" priority="1115" operator="equal">
      <formula>$K$103</formula>
    </cfRule>
    <cfRule type="cellIs" dxfId="924" priority="1116" operator="equal">
      <formula>$K$102</formula>
    </cfRule>
  </conditionalFormatting>
  <conditionalFormatting sqref="J49:J51">
    <cfRule type="cellIs" dxfId="923" priority="1093" operator="equal">
      <formula>$K$111</formula>
    </cfRule>
    <cfRule type="cellIs" dxfId="922" priority="1094" operator="equal">
      <formula>$K$110</formula>
    </cfRule>
    <cfRule type="cellIs" dxfId="921" priority="1095" operator="equal">
      <formula>$K$109</formula>
    </cfRule>
    <cfRule type="cellIs" dxfId="920" priority="1096" operator="equal">
      <formula>$K$108</formula>
    </cfRule>
    <cfRule type="cellIs" dxfId="919" priority="1097" operator="equal">
      <formula>$K$107</formula>
    </cfRule>
    <cfRule type="cellIs" dxfId="918" priority="1098" operator="equal">
      <formula>$K$106</formula>
    </cfRule>
    <cfRule type="cellIs" dxfId="917" priority="1099" operator="equal">
      <formula>$K$105</formula>
    </cfRule>
    <cfRule type="cellIs" dxfId="916" priority="1100" operator="equal">
      <formula>$K$104</formula>
    </cfRule>
    <cfRule type="cellIs" dxfId="915" priority="1101" operator="equal">
      <formula>$K$103</formula>
    </cfRule>
    <cfRule type="cellIs" dxfId="914" priority="1102" operator="equal">
      <formula>$K$102</formula>
    </cfRule>
    <cfRule type="cellIs" dxfId="913" priority="1103" operator="equal">
      <formula>$K$101</formula>
    </cfRule>
    <cfRule type="cellIs" dxfId="912" priority="1104" operator="equal">
      <formula>$K$100</formula>
    </cfRule>
  </conditionalFormatting>
  <conditionalFormatting sqref="U77">
    <cfRule type="cellIs" dxfId="911" priority="1069" operator="equal">
      <formula>$K$111</formula>
    </cfRule>
    <cfRule type="cellIs" dxfId="910" priority="1070" operator="equal">
      <formula>$K$110</formula>
    </cfRule>
    <cfRule type="cellIs" dxfId="909" priority="1071" operator="equal">
      <formula>$K$109</formula>
    </cfRule>
    <cfRule type="cellIs" dxfId="908" priority="1072" operator="equal">
      <formula>$K$108</formula>
    </cfRule>
    <cfRule type="cellIs" dxfId="907" priority="1073" operator="equal">
      <formula>$K$107</formula>
    </cfRule>
    <cfRule type="cellIs" dxfId="906" priority="1074" operator="equal">
      <formula>$K$106</formula>
    </cfRule>
    <cfRule type="cellIs" dxfId="905" priority="1075" operator="equal">
      <formula>$K$105</formula>
    </cfRule>
    <cfRule type="cellIs" dxfId="904" priority="1076" operator="equal">
      <formula>$K$104</formula>
    </cfRule>
    <cfRule type="cellIs" dxfId="903" priority="1077" operator="equal">
      <formula>$K$103</formula>
    </cfRule>
    <cfRule type="cellIs" dxfId="902" priority="1078" operator="equal">
      <formula>$K$102</formula>
    </cfRule>
    <cfRule type="cellIs" dxfId="901" priority="1079" operator="equal">
      <formula>$K$101</formula>
    </cfRule>
    <cfRule type="cellIs" dxfId="900" priority="1080" operator="equal">
      <formula>$K$100</formula>
    </cfRule>
  </conditionalFormatting>
  <conditionalFormatting sqref="V77">
    <cfRule type="cellIs" dxfId="899" priority="1057" operator="equal">
      <formula>$K$111</formula>
    </cfRule>
    <cfRule type="cellIs" dxfId="898" priority="1058" operator="equal">
      <formula>$K$110</formula>
    </cfRule>
    <cfRule type="cellIs" dxfId="897" priority="1059" operator="equal">
      <formula>$K$109</formula>
    </cfRule>
    <cfRule type="cellIs" dxfId="896" priority="1060" operator="equal">
      <formula>$K$108</formula>
    </cfRule>
    <cfRule type="cellIs" dxfId="895" priority="1061" operator="equal">
      <formula>$K$107</formula>
    </cfRule>
    <cfRule type="cellIs" dxfId="894" priority="1062" operator="equal">
      <formula>$K$106</formula>
    </cfRule>
    <cfRule type="cellIs" dxfId="893" priority="1063" operator="equal">
      <formula>$K$105</formula>
    </cfRule>
    <cfRule type="cellIs" dxfId="892" priority="1064" operator="equal">
      <formula>$K$104</formula>
    </cfRule>
    <cfRule type="cellIs" dxfId="891" priority="1065" operator="equal">
      <formula>$K$103</formula>
    </cfRule>
    <cfRule type="cellIs" dxfId="890" priority="1066" operator="equal">
      <formula>$K$102</formula>
    </cfRule>
    <cfRule type="cellIs" dxfId="889" priority="1067" operator="equal">
      <formula>$K$101</formula>
    </cfRule>
    <cfRule type="cellIs" dxfId="888" priority="1068" operator="equal">
      <formula>$K$100</formula>
    </cfRule>
  </conditionalFormatting>
  <conditionalFormatting sqref="I10 I13">
    <cfRule type="cellIs" dxfId="887" priority="1045" operator="equal">
      <formula>$K$111</formula>
    </cfRule>
    <cfRule type="cellIs" dxfId="886" priority="1046" operator="equal">
      <formula>$K$110</formula>
    </cfRule>
    <cfRule type="cellIs" dxfId="885" priority="1047" operator="equal">
      <formula>$K$109</formula>
    </cfRule>
    <cfRule type="cellIs" dxfId="884" priority="1048" operator="equal">
      <formula>$K$108</formula>
    </cfRule>
    <cfRule type="cellIs" dxfId="883" priority="1049" operator="equal">
      <formula>$K$107</formula>
    </cfRule>
    <cfRule type="cellIs" dxfId="882" priority="1050" operator="equal">
      <formula>$K$106</formula>
    </cfRule>
    <cfRule type="cellIs" dxfId="881" priority="1051" operator="equal">
      <formula>$K$105</formula>
    </cfRule>
    <cfRule type="cellIs" dxfId="880" priority="1052" operator="equal">
      <formula>$K$104</formula>
    </cfRule>
    <cfRule type="cellIs" dxfId="879" priority="1053" operator="equal">
      <formula>$K$103</formula>
    </cfRule>
    <cfRule type="cellIs" dxfId="878" priority="1054" operator="equal">
      <formula>$K$102</formula>
    </cfRule>
    <cfRule type="cellIs" dxfId="877" priority="1055" operator="equal">
      <formula>$K$101</formula>
    </cfRule>
    <cfRule type="cellIs" dxfId="876" priority="1056" operator="equal">
      <formula>$K$100</formula>
    </cfRule>
  </conditionalFormatting>
  <conditionalFormatting sqref="C29:C30">
    <cfRule type="cellIs" dxfId="875" priority="1009" operator="equal">
      <formula>$K$111</formula>
    </cfRule>
    <cfRule type="cellIs" dxfId="874" priority="1010" operator="equal">
      <formula>$K$110</formula>
    </cfRule>
    <cfRule type="cellIs" dxfId="873" priority="1011" operator="equal">
      <formula>$K$109</formula>
    </cfRule>
    <cfRule type="cellIs" dxfId="872" priority="1012" operator="equal">
      <formula>$K$108</formula>
    </cfRule>
    <cfRule type="cellIs" dxfId="871" priority="1013" operator="equal">
      <formula>$K$107</formula>
    </cfRule>
    <cfRule type="cellIs" dxfId="870" priority="1014" operator="equal">
      <formula>$K$106</formula>
    </cfRule>
    <cfRule type="cellIs" dxfId="869" priority="1015" operator="equal">
      <formula>$K$105</formula>
    </cfRule>
    <cfRule type="cellIs" dxfId="868" priority="1016" operator="equal">
      <formula>$K$104</formula>
    </cfRule>
    <cfRule type="cellIs" dxfId="867" priority="1017" operator="equal">
      <formula>$K$103</formula>
    </cfRule>
    <cfRule type="cellIs" dxfId="866" priority="1018" operator="equal">
      <formula>$K$102</formula>
    </cfRule>
    <cfRule type="cellIs" dxfId="865" priority="1019" operator="equal">
      <formula>$K$101</formula>
    </cfRule>
    <cfRule type="cellIs" dxfId="864" priority="1020" operator="equal">
      <formula>$K$100</formula>
    </cfRule>
  </conditionalFormatting>
  <conditionalFormatting sqref="C31">
    <cfRule type="cellIs" dxfId="863" priority="997" operator="equal">
      <formula>$K$111</formula>
    </cfRule>
    <cfRule type="cellIs" dxfId="862" priority="998" operator="equal">
      <formula>$K$110</formula>
    </cfRule>
    <cfRule type="cellIs" dxfId="861" priority="999" operator="equal">
      <formula>$K$109</formula>
    </cfRule>
    <cfRule type="cellIs" dxfId="860" priority="1000" operator="equal">
      <formula>$K$108</formula>
    </cfRule>
    <cfRule type="cellIs" dxfId="859" priority="1001" operator="equal">
      <formula>$K$107</formula>
    </cfRule>
    <cfRule type="cellIs" dxfId="858" priority="1002" operator="equal">
      <formula>$K$106</formula>
    </cfRule>
    <cfRule type="cellIs" dxfId="857" priority="1003" operator="equal">
      <formula>$K$105</formula>
    </cfRule>
    <cfRule type="cellIs" dxfId="856" priority="1004" operator="equal">
      <formula>$K$104</formula>
    </cfRule>
    <cfRule type="cellIs" dxfId="855" priority="1005" operator="equal">
      <formula>$K$103</formula>
    </cfRule>
    <cfRule type="cellIs" dxfId="854" priority="1006" operator="equal">
      <formula>$K$102</formula>
    </cfRule>
    <cfRule type="cellIs" dxfId="853" priority="1007" operator="equal">
      <formula>$K$101</formula>
    </cfRule>
    <cfRule type="cellIs" dxfId="852" priority="1008" operator="equal">
      <formula>$K$100</formula>
    </cfRule>
  </conditionalFormatting>
  <conditionalFormatting sqref="K33">
    <cfRule type="cellIs" dxfId="851" priority="949" operator="equal">
      <formula>$K$111</formula>
    </cfRule>
    <cfRule type="cellIs" dxfId="850" priority="950" operator="equal">
      <formula>$K$110</formula>
    </cfRule>
    <cfRule type="cellIs" dxfId="849" priority="951" operator="equal">
      <formula>$K$109</formula>
    </cfRule>
    <cfRule type="cellIs" dxfId="848" priority="952" operator="equal">
      <formula>$K$108</formula>
    </cfRule>
    <cfRule type="cellIs" dxfId="847" priority="953" operator="equal">
      <formula>$K$107</formula>
    </cfRule>
    <cfRule type="cellIs" dxfId="846" priority="954" operator="equal">
      <formula>$K$106</formula>
    </cfRule>
    <cfRule type="cellIs" dxfId="845" priority="955" operator="equal">
      <formula>$K$105</formula>
    </cfRule>
    <cfRule type="cellIs" dxfId="844" priority="956" operator="equal">
      <formula>$K$104</formula>
    </cfRule>
    <cfRule type="cellIs" dxfId="843" priority="957" operator="equal">
      <formula>$K$103</formula>
    </cfRule>
    <cfRule type="cellIs" dxfId="842" priority="958" operator="equal">
      <formula>$K$102</formula>
    </cfRule>
    <cfRule type="cellIs" dxfId="841" priority="959" operator="equal">
      <formula>$K$101</formula>
    </cfRule>
    <cfRule type="cellIs" dxfId="840" priority="960" operator="equal">
      <formula>$K$100</formula>
    </cfRule>
  </conditionalFormatting>
  <conditionalFormatting sqref="X32:X33">
    <cfRule type="cellIs" dxfId="839" priority="877" operator="equal">
      <formula>$K$111</formula>
    </cfRule>
    <cfRule type="cellIs" dxfId="838" priority="878" operator="equal">
      <formula>$K$110</formula>
    </cfRule>
    <cfRule type="cellIs" dxfId="837" priority="879" operator="equal">
      <formula>$K$109</formula>
    </cfRule>
    <cfRule type="cellIs" dxfId="836" priority="880" operator="equal">
      <formula>$K$108</formula>
    </cfRule>
    <cfRule type="cellIs" dxfId="835" priority="881" operator="equal">
      <formula>$K$107</formula>
    </cfRule>
    <cfRule type="cellIs" dxfId="834" priority="882" operator="equal">
      <formula>$K$106</formula>
    </cfRule>
    <cfRule type="cellIs" dxfId="833" priority="883" operator="equal">
      <formula>$K$105</formula>
    </cfRule>
    <cfRule type="cellIs" dxfId="832" priority="884" operator="equal">
      <formula>$K$104</formula>
    </cfRule>
    <cfRule type="cellIs" dxfId="831" priority="885" operator="equal">
      <formula>$K$103</formula>
    </cfRule>
    <cfRule type="cellIs" dxfId="830" priority="886" operator="equal">
      <formula>$K$102</formula>
    </cfRule>
    <cfRule type="cellIs" dxfId="829" priority="887" operator="equal">
      <formula>$K$101</formula>
    </cfRule>
    <cfRule type="cellIs" dxfId="828" priority="888" operator="equal">
      <formula>$K$100</formula>
    </cfRule>
  </conditionalFormatting>
  <conditionalFormatting sqref="AJ13:AJ15">
    <cfRule type="cellIs" dxfId="827" priority="853" operator="equal">
      <formula>$K$111</formula>
    </cfRule>
    <cfRule type="cellIs" dxfId="826" priority="854" operator="equal">
      <formula>$K$110</formula>
    </cfRule>
    <cfRule type="cellIs" dxfId="825" priority="855" operator="equal">
      <formula>$K$109</formula>
    </cfRule>
    <cfRule type="cellIs" dxfId="824" priority="856" operator="equal">
      <formula>$K$108</formula>
    </cfRule>
    <cfRule type="cellIs" dxfId="823" priority="857" operator="equal">
      <formula>$K$107</formula>
    </cfRule>
    <cfRule type="cellIs" dxfId="822" priority="858" operator="equal">
      <formula>$K$106</formula>
    </cfRule>
    <cfRule type="cellIs" dxfId="821" priority="859" operator="equal">
      <formula>$K$105</formula>
    </cfRule>
    <cfRule type="cellIs" dxfId="820" priority="860" operator="equal">
      <formula>$K$104</formula>
    </cfRule>
    <cfRule type="cellIs" dxfId="819" priority="861" operator="equal">
      <formula>$K$103</formula>
    </cfRule>
    <cfRule type="cellIs" dxfId="818" priority="862" operator="equal">
      <formula>$K$102</formula>
    </cfRule>
    <cfRule type="cellIs" dxfId="817" priority="863" operator="equal">
      <formula>$K$101</formula>
    </cfRule>
    <cfRule type="cellIs" dxfId="816" priority="864" operator="equal">
      <formula>$K$100</formula>
    </cfRule>
  </conditionalFormatting>
  <conditionalFormatting sqref="F13:F15">
    <cfRule type="cellIs" dxfId="815" priority="841" operator="equal">
      <formula>$K$111</formula>
    </cfRule>
    <cfRule type="cellIs" dxfId="814" priority="842" operator="equal">
      <formula>$K$110</formula>
    </cfRule>
    <cfRule type="cellIs" dxfId="813" priority="843" operator="equal">
      <formula>$K$109</formula>
    </cfRule>
    <cfRule type="cellIs" dxfId="812" priority="844" operator="equal">
      <formula>$K$108</formula>
    </cfRule>
    <cfRule type="cellIs" dxfId="811" priority="845" operator="equal">
      <formula>$K$107</formula>
    </cfRule>
    <cfRule type="cellIs" dxfId="810" priority="846" operator="equal">
      <formula>$K$106</formula>
    </cfRule>
    <cfRule type="cellIs" dxfId="809" priority="847" operator="equal">
      <formula>$K$105</formula>
    </cfRule>
    <cfRule type="cellIs" dxfId="808" priority="848" operator="equal">
      <formula>$K$104</formula>
    </cfRule>
    <cfRule type="cellIs" dxfId="807" priority="849" operator="equal">
      <formula>$K$103</formula>
    </cfRule>
    <cfRule type="cellIs" dxfId="806" priority="850" operator="equal">
      <formula>$K$102</formula>
    </cfRule>
    <cfRule type="cellIs" dxfId="805" priority="851" operator="equal">
      <formula>$K$101</formula>
    </cfRule>
    <cfRule type="cellIs" dxfId="804" priority="852" operator="equal">
      <formula>$K$100</formula>
    </cfRule>
  </conditionalFormatting>
  <conditionalFormatting sqref="S13:S15">
    <cfRule type="cellIs" dxfId="803" priority="829" operator="equal">
      <formula>$K$111</formula>
    </cfRule>
    <cfRule type="cellIs" dxfId="802" priority="830" operator="equal">
      <formula>$K$110</formula>
    </cfRule>
    <cfRule type="cellIs" dxfId="801" priority="831" operator="equal">
      <formula>$K$109</formula>
    </cfRule>
    <cfRule type="cellIs" dxfId="800" priority="832" operator="equal">
      <formula>$K$108</formula>
    </cfRule>
    <cfRule type="cellIs" dxfId="799" priority="833" operator="equal">
      <formula>$K$107</formula>
    </cfRule>
    <cfRule type="cellIs" dxfId="798" priority="834" operator="equal">
      <formula>$K$106</formula>
    </cfRule>
    <cfRule type="cellIs" dxfId="797" priority="835" operator="equal">
      <formula>$K$105</formula>
    </cfRule>
    <cfRule type="cellIs" dxfId="796" priority="836" operator="equal">
      <formula>$K$104</formula>
    </cfRule>
    <cfRule type="cellIs" dxfId="795" priority="837" operator="equal">
      <formula>$K$103</formula>
    </cfRule>
    <cfRule type="cellIs" dxfId="794" priority="838" operator="equal">
      <formula>$K$102</formula>
    </cfRule>
    <cfRule type="cellIs" dxfId="793" priority="839" operator="equal">
      <formula>$K$101</formula>
    </cfRule>
    <cfRule type="cellIs" dxfId="792" priority="840" operator="equal">
      <formula>$K$100</formula>
    </cfRule>
  </conditionalFormatting>
  <conditionalFormatting sqref="AF13:AF15">
    <cfRule type="cellIs" dxfId="791" priority="817" operator="equal">
      <formula>$K$111</formula>
    </cfRule>
    <cfRule type="cellIs" dxfId="790" priority="818" operator="equal">
      <formula>$K$110</formula>
    </cfRule>
    <cfRule type="cellIs" dxfId="789" priority="819" operator="equal">
      <formula>$K$109</formula>
    </cfRule>
    <cfRule type="cellIs" dxfId="788" priority="820" operator="equal">
      <formula>$K$108</formula>
    </cfRule>
    <cfRule type="cellIs" dxfId="787" priority="821" operator="equal">
      <formula>$K$107</formula>
    </cfRule>
    <cfRule type="cellIs" dxfId="786" priority="822" operator="equal">
      <formula>$K$106</formula>
    </cfRule>
    <cfRule type="cellIs" dxfId="785" priority="823" operator="equal">
      <formula>$K$105</formula>
    </cfRule>
    <cfRule type="cellIs" dxfId="784" priority="824" operator="equal">
      <formula>$K$104</formula>
    </cfRule>
    <cfRule type="cellIs" dxfId="783" priority="825" operator="equal">
      <formula>$K$103</formula>
    </cfRule>
    <cfRule type="cellIs" dxfId="782" priority="826" operator="equal">
      <formula>$K$102</formula>
    </cfRule>
    <cfRule type="cellIs" dxfId="781" priority="827" operator="equal">
      <formula>$K$101</formula>
    </cfRule>
    <cfRule type="cellIs" dxfId="780" priority="828" operator="equal">
      <formula>$K$100</formula>
    </cfRule>
  </conditionalFormatting>
  <conditionalFormatting sqref="F31:F33">
    <cfRule type="cellIs" dxfId="779" priority="805" operator="equal">
      <formula>$K$111</formula>
    </cfRule>
    <cfRule type="cellIs" dxfId="778" priority="806" operator="equal">
      <formula>$K$110</formula>
    </cfRule>
    <cfRule type="cellIs" dxfId="777" priority="807" operator="equal">
      <formula>$K$109</formula>
    </cfRule>
    <cfRule type="cellIs" dxfId="776" priority="808" operator="equal">
      <formula>$K$108</formula>
    </cfRule>
    <cfRule type="cellIs" dxfId="775" priority="809" operator="equal">
      <formula>$K$107</formula>
    </cfRule>
    <cfRule type="cellIs" dxfId="774" priority="810" operator="equal">
      <formula>$K$106</formula>
    </cfRule>
    <cfRule type="cellIs" dxfId="773" priority="811" operator="equal">
      <formula>$K$105</formula>
    </cfRule>
    <cfRule type="cellIs" dxfId="772" priority="812" operator="equal">
      <formula>$K$104</formula>
    </cfRule>
    <cfRule type="cellIs" dxfId="771" priority="813" operator="equal">
      <formula>$K$103</formula>
    </cfRule>
    <cfRule type="cellIs" dxfId="770" priority="814" operator="equal">
      <formula>$K$102</formula>
    </cfRule>
    <cfRule type="cellIs" dxfId="769" priority="815" operator="equal">
      <formula>$K$101</formula>
    </cfRule>
    <cfRule type="cellIs" dxfId="768" priority="816" operator="equal">
      <formula>$K$100</formula>
    </cfRule>
  </conditionalFormatting>
  <conditionalFormatting sqref="S31:S33">
    <cfRule type="cellIs" dxfId="767" priority="793" operator="equal">
      <formula>$K$111</formula>
    </cfRule>
    <cfRule type="cellIs" dxfId="766" priority="794" operator="equal">
      <formula>$K$110</formula>
    </cfRule>
    <cfRule type="cellIs" dxfId="765" priority="795" operator="equal">
      <formula>$K$109</formula>
    </cfRule>
    <cfRule type="cellIs" dxfId="764" priority="796" operator="equal">
      <formula>$K$108</formula>
    </cfRule>
    <cfRule type="cellIs" dxfId="763" priority="797" operator="equal">
      <formula>$K$107</formula>
    </cfRule>
    <cfRule type="cellIs" dxfId="762" priority="798" operator="equal">
      <formula>$K$106</formula>
    </cfRule>
    <cfRule type="cellIs" dxfId="761" priority="799" operator="equal">
      <formula>$K$105</formula>
    </cfRule>
    <cfRule type="cellIs" dxfId="760" priority="800" operator="equal">
      <formula>$K$104</formula>
    </cfRule>
    <cfRule type="cellIs" dxfId="759" priority="801" operator="equal">
      <formula>$K$103</formula>
    </cfRule>
    <cfRule type="cellIs" dxfId="758" priority="802" operator="equal">
      <formula>$K$102</formula>
    </cfRule>
    <cfRule type="cellIs" dxfId="757" priority="803" operator="equal">
      <formula>$K$101</formula>
    </cfRule>
    <cfRule type="cellIs" dxfId="756" priority="804" operator="equal">
      <formula>$K$100</formula>
    </cfRule>
  </conditionalFormatting>
  <conditionalFormatting sqref="AK54">
    <cfRule type="cellIs" dxfId="755" priority="781" operator="equal">
      <formula>$K$113</formula>
    </cfRule>
    <cfRule type="cellIs" dxfId="754" priority="782" operator="equal">
      <formula>$K$112</formula>
    </cfRule>
    <cfRule type="cellIs" dxfId="753" priority="783" operator="equal">
      <formula>$K$111</formula>
    </cfRule>
    <cfRule type="cellIs" dxfId="752" priority="784" operator="equal">
      <formula>$K$110</formula>
    </cfRule>
    <cfRule type="cellIs" dxfId="751" priority="785" operator="equal">
      <formula>$K$109</formula>
    </cfRule>
    <cfRule type="cellIs" dxfId="750" priority="786" operator="equal">
      <formula>$K$108</formula>
    </cfRule>
    <cfRule type="cellIs" dxfId="749" priority="787" operator="equal">
      <formula>$K$107</formula>
    </cfRule>
    <cfRule type="cellIs" dxfId="748" priority="788" operator="equal">
      <formula>$K$106</formula>
    </cfRule>
    <cfRule type="cellIs" dxfId="747" priority="789" operator="equal">
      <formula>$K$105</formula>
    </cfRule>
    <cfRule type="cellIs" dxfId="746" priority="790" operator="equal">
      <formula>$K$104</formula>
    </cfRule>
    <cfRule type="cellIs" dxfId="745" priority="791" operator="equal">
      <formula>$K$103</formula>
    </cfRule>
    <cfRule type="cellIs" dxfId="744" priority="792" operator="equal">
      <formula>$K$102</formula>
    </cfRule>
  </conditionalFormatting>
  <conditionalFormatting sqref="W72:W74">
    <cfRule type="cellIs" dxfId="743" priority="757" operator="equal">
      <formula>$K$111</formula>
    </cfRule>
    <cfRule type="cellIs" dxfId="742" priority="758" operator="equal">
      <formula>$K$110</formula>
    </cfRule>
    <cfRule type="cellIs" dxfId="741" priority="759" operator="equal">
      <formula>$K$109</formula>
    </cfRule>
    <cfRule type="cellIs" dxfId="740" priority="760" operator="equal">
      <formula>$K$108</formula>
    </cfRule>
    <cfRule type="cellIs" dxfId="739" priority="761" operator="equal">
      <formula>$K$107</formula>
    </cfRule>
    <cfRule type="cellIs" dxfId="738" priority="762" operator="equal">
      <formula>$K$106</formula>
    </cfRule>
    <cfRule type="cellIs" dxfId="737" priority="763" operator="equal">
      <formula>$K$105</formula>
    </cfRule>
    <cfRule type="cellIs" dxfId="736" priority="764" operator="equal">
      <formula>$K$104</formula>
    </cfRule>
    <cfRule type="cellIs" dxfId="735" priority="765" operator="equal">
      <formula>$K$103</formula>
    </cfRule>
    <cfRule type="cellIs" dxfId="734" priority="766" operator="equal">
      <formula>$K$102</formula>
    </cfRule>
    <cfRule type="cellIs" dxfId="733" priority="767" operator="equal">
      <formula>$K$101</formula>
    </cfRule>
    <cfRule type="cellIs" dxfId="732" priority="768" operator="equal">
      <formula>$K$100</formula>
    </cfRule>
  </conditionalFormatting>
  <conditionalFormatting sqref="W75">
    <cfRule type="cellIs" dxfId="731" priority="745" operator="equal">
      <formula>$K$111</formula>
    </cfRule>
    <cfRule type="cellIs" dxfId="730" priority="746" operator="equal">
      <formula>$K$110</formula>
    </cfRule>
    <cfRule type="cellIs" dxfId="729" priority="747" operator="equal">
      <formula>$K$109</formula>
    </cfRule>
    <cfRule type="cellIs" dxfId="728" priority="748" operator="equal">
      <formula>$K$108</formula>
    </cfRule>
    <cfRule type="cellIs" dxfId="727" priority="749" operator="equal">
      <formula>$K$107</formula>
    </cfRule>
    <cfRule type="cellIs" dxfId="726" priority="750" operator="equal">
      <formula>$K$106</formula>
    </cfRule>
    <cfRule type="cellIs" dxfId="725" priority="751" operator="equal">
      <formula>$K$105</formula>
    </cfRule>
    <cfRule type="cellIs" dxfId="724" priority="752" operator="equal">
      <formula>$K$104</formula>
    </cfRule>
    <cfRule type="cellIs" dxfId="723" priority="753" operator="equal">
      <formula>$K$103</formula>
    </cfRule>
    <cfRule type="cellIs" dxfId="722" priority="754" operator="equal">
      <formula>$K$102</formula>
    </cfRule>
    <cfRule type="cellIs" dxfId="721" priority="755" operator="equal">
      <formula>$K$101</formula>
    </cfRule>
    <cfRule type="cellIs" dxfId="720" priority="756" operator="equal">
      <formula>$K$100</formula>
    </cfRule>
  </conditionalFormatting>
  <conditionalFormatting sqref="P76">
    <cfRule type="cellIs" dxfId="719" priority="733" operator="equal">
      <formula>$K$111</formula>
    </cfRule>
    <cfRule type="cellIs" dxfId="718" priority="734" operator="equal">
      <formula>$K$110</formula>
    </cfRule>
    <cfRule type="cellIs" dxfId="717" priority="735" operator="equal">
      <formula>$K$109</formula>
    </cfRule>
    <cfRule type="cellIs" dxfId="716" priority="736" operator="equal">
      <formula>$K$108</formula>
    </cfRule>
    <cfRule type="cellIs" dxfId="715" priority="737" operator="equal">
      <formula>$K$107</formula>
    </cfRule>
    <cfRule type="cellIs" dxfId="714" priority="738" operator="equal">
      <formula>$K$106</formula>
    </cfRule>
    <cfRule type="cellIs" dxfId="713" priority="739" operator="equal">
      <formula>$K$105</formula>
    </cfRule>
    <cfRule type="cellIs" dxfId="712" priority="740" operator="equal">
      <formula>$K$104</formula>
    </cfRule>
    <cfRule type="cellIs" dxfId="711" priority="741" operator="equal">
      <formula>$K$103</formula>
    </cfRule>
    <cfRule type="cellIs" dxfId="710" priority="742" operator="equal">
      <formula>$K$102</formula>
    </cfRule>
    <cfRule type="cellIs" dxfId="709" priority="743" operator="equal">
      <formula>$K$101</formula>
    </cfRule>
    <cfRule type="cellIs" dxfId="708" priority="744" operator="equal">
      <formula>$K$100</formula>
    </cfRule>
  </conditionalFormatting>
  <conditionalFormatting sqref="K90:K94">
    <cfRule type="cellIs" dxfId="707" priority="721" operator="equal">
      <formula>$K$113</formula>
    </cfRule>
    <cfRule type="cellIs" dxfId="706" priority="722" operator="equal">
      <formula>$K$112</formula>
    </cfRule>
    <cfRule type="cellIs" dxfId="705" priority="723" operator="equal">
      <formula>$K$111</formula>
    </cfRule>
    <cfRule type="cellIs" dxfId="704" priority="724" operator="equal">
      <formula>$K$110</formula>
    </cfRule>
    <cfRule type="cellIs" dxfId="703" priority="725" operator="equal">
      <formula>$K$109</formula>
    </cfRule>
    <cfRule type="cellIs" dxfId="702" priority="726" operator="equal">
      <formula>$K$108</formula>
    </cfRule>
    <cfRule type="cellIs" dxfId="701" priority="727" operator="equal">
      <formula>$K$107</formula>
    </cfRule>
    <cfRule type="cellIs" dxfId="700" priority="728" operator="equal">
      <formula>$K$106</formula>
    </cfRule>
    <cfRule type="cellIs" dxfId="699" priority="729" operator="equal">
      <formula>$K$105</formula>
    </cfRule>
    <cfRule type="cellIs" dxfId="698" priority="730" operator="equal">
      <formula>$K$104</formula>
    </cfRule>
    <cfRule type="cellIs" dxfId="697" priority="731" operator="equal">
      <formula>$K$103</formula>
    </cfRule>
    <cfRule type="cellIs" dxfId="696" priority="732" operator="equal">
      <formula>$K$102</formula>
    </cfRule>
  </conditionalFormatting>
  <conditionalFormatting sqref="T10">
    <cfRule type="cellIs" dxfId="695" priority="709" operator="equal">
      <formula>$K$111</formula>
    </cfRule>
    <cfRule type="cellIs" dxfId="694" priority="710" operator="equal">
      <formula>$K$110</formula>
    </cfRule>
    <cfRule type="cellIs" dxfId="693" priority="711" operator="equal">
      <formula>$K$109</formula>
    </cfRule>
    <cfRule type="cellIs" dxfId="692" priority="712" operator="equal">
      <formula>$K$108</formula>
    </cfRule>
    <cfRule type="cellIs" dxfId="691" priority="713" operator="equal">
      <formula>$K$107</formula>
    </cfRule>
    <cfRule type="cellIs" dxfId="690" priority="714" operator="equal">
      <formula>$K$106</formula>
    </cfRule>
    <cfRule type="cellIs" dxfId="689" priority="715" operator="equal">
      <formula>$K$105</formula>
    </cfRule>
    <cfRule type="cellIs" dxfId="688" priority="716" operator="equal">
      <formula>$K$104</formula>
    </cfRule>
    <cfRule type="cellIs" dxfId="687" priority="717" operator="equal">
      <formula>$K$103</formula>
    </cfRule>
    <cfRule type="cellIs" dxfId="686" priority="718" operator="equal">
      <formula>$K$102</formula>
    </cfRule>
    <cfRule type="cellIs" dxfId="685" priority="719" operator="equal">
      <formula>$K$101</formula>
    </cfRule>
    <cfRule type="cellIs" dxfId="684" priority="720" operator="equal">
      <formula>$K$100</formula>
    </cfRule>
  </conditionalFormatting>
  <conditionalFormatting sqref="V10">
    <cfRule type="cellIs" dxfId="683" priority="697" operator="equal">
      <formula>$K$111</formula>
    </cfRule>
    <cfRule type="cellIs" dxfId="682" priority="698" operator="equal">
      <formula>$K$110</formula>
    </cfRule>
    <cfRule type="cellIs" dxfId="681" priority="699" operator="equal">
      <formula>$K$109</formula>
    </cfRule>
    <cfRule type="cellIs" dxfId="680" priority="700" operator="equal">
      <formula>$K$108</formula>
    </cfRule>
    <cfRule type="cellIs" dxfId="679" priority="701" operator="equal">
      <formula>$K$107</formula>
    </cfRule>
    <cfRule type="cellIs" dxfId="678" priority="702" operator="equal">
      <formula>$K$106</formula>
    </cfRule>
    <cfRule type="cellIs" dxfId="677" priority="703" operator="equal">
      <formula>$K$105</formula>
    </cfRule>
    <cfRule type="cellIs" dxfId="676" priority="704" operator="equal">
      <formula>$K$104</formula>
    </cfRule>
    <cfRule type="cellIs" dxfId="675" priority="705" operator="equal">
      <formula>$K$103</formula>
    </cfRule>
    <cfRule type="cellIs" dxfId="674" priority="706" operator="equal">
      <formula>$K$102</formula>
    </cfRule>
    <cfRule type="cellIs" dxfId="673" priority="707" operator="equal">
      <formula>$K$101</formula>
    </cfRule>
    <cfRule type="cellIs" dxfId="672" priority="708" operator="equal">
      <formula>$K$100</formula>
    </cfRule>
  </conditionalFormatting>
  <conditionalFormatting sqref="V13">
    <cfRule type="cellIs" dxfId="671" priority="685" operator="equal">
      <formula>$K$111</formula>
    </cfRule>
    <cfRule type="cellIs" dxfId="670" priority="686" operator="equal">
      <formula>$K$110</formula>
    </cfRule>
    <cfRule type="cellIs" dxfId="669" priority="687" operator="equal">
      <formula>$K$109</formula>
    </cfRule>
    <cfRule type="cellIs" dxfId="668" priority="688" operator="equal">
      <formula>$K$108</formula>
    </cfRule>
    <cfRule type="cellIs" dxfId="667" priority="689" operator="equal">
      <formula>$K$107</formula>
    </cfRule>
    <cfRule type="cellIs" dxfId="666" priority="690" operator="equal">
      <formula>$K$106</formula>
    </cfRule>
    <cfRule type="cellIs" dxfId="665" priority="691" operator="equal">
      <formula>$K$105</formula>
    </cfRule>
    <cfRule type="cellIs" dxfId="664" priority="692" operator="equal">
      <formula>$K$104</formula>
    </cfRule>
    <cfRule type="cellIs" dxfId="663" priority="693" operator="equal">
      <formula>$K$103</formula>
    </cfRule>
    <cfRule type="cellIs" dxfId="662" priority="694" operator="equal">
      <formula>$K$102</formula>
    </cfRule>
    <cfRule type="cellIs" dxfId="661" priority="695" operator="equal">
      <formula>$K$101</formula>
    </cfRule>
    <cfRule type="cellIs" dxfId="660" priority="696" operator="equal">
      <formula>$K$100</formula>
    </cfRule>
  </conditionalFormatting>
  <conditionalFormatting sqref="T13">
    <cfRule type="cellIs" dxfId="659" priority="673" operator="equal">
      <formula>$K$111</formula>
    </cfRule>
    <cfRule type="cellIs" dxfId="658" priority="674" operator="equal">
      <formula>$K$110</formula>
    </cfRule>
    <cfRule type="cellIs" dxfId="657" priority="675" operator="equal">
      <formula>$K$109</formula>
    </cfRule>
    <cfRule type="cellIs" dxfId="656" priority="676" operator="equal">
      <formula>$K$108</formula>
    </cfRule>
    <cfRule type="cellIs" dxfId="655" priority="677" operator="equal">
      <formula>$K$107</formula>
    </cfRule>
    <cfRule type="cellIs" dxfId="654" priority="678" operator="equal">
      <formula>$K$106</formula>
    </cfRule>
    <cfRule type="cellIs" dxfId="653" priority="679" operator="equal">
      <formula>$K$105</formula>
    </cfRule>
    <cfRule type="cellIs" dxfId="652" priority="680" operator="equal">
      <formula>$K$104</formula>
    </cfRule>
    <cfRule type="cellIs" dxfId="651" priority="681" operator="equal">
      <formula>$K$103</formula>
    </cfRule>
    <cfRule type="cellIs" dxfId="650" priority="682" operator="equal">
      <formula>$K$102</formula>
    </cfRule>
    <cfRule type="cellIs" dxfId="649" priority="683" operator="equal">
      <formula>$K$101</formula>
    </cfRule>
    <cfRule type="cellIs" dxfId="648" priority="684" operator="equal">
      <formula>$K$100</formula>
    </cfRule>
  </conditionalFormatting>
  <conditionalFormatting sqref="X13">
    <cfRule type="cellIs" dxfId="647" priority="661" operator="equal">
      <formula>$K$111</formula>
    </cfRule>
    <cfRule type="cellIs" dxfId="646" priority="662" operator="equal">
      <formula>$K$110</formula>
    </cfRule>
    <cfRule type="cellIs" dxfId="645" priority="663" operator="equal">
      <formula>$K$109</formula>
    </cfRule>
    <cfRule type="cellIs" dxfId="644" priority="664" operator="equal">
      <formula>$K$108</formula>
    </cfRule>
    <cfRule type="cellIs" dxfId="643" priority="665" operator="equal">
      <formula>$K$107</formula>
    </cfRule>
    <cfRule type="cellIs" dxfId="642" priority="666" operator="equal">
      <formula>$K$106</formula>
    </cfRule>
    <cfRule type="cellIs" dxfId="641" priority="667" operator="equal">
      <formula>$K$105</formula>
    </cfRule>
    <cfRule type="cellIs" dxfId="640" priority="668" operator="equal">
      <formula>$K$104</formula>
    </cfRule>
    <cfRule type="cellIs" dxfId="639" priority="669" operator="equal">
      <formula>$K$103</formula>
    </cfRule>
    <cfRule type="cellIs" dxfId="638" priority="670" operator="equal">
      <formula>$K$102</formula>
    </cfRule>
    <cfRule type="cellIs" dxfId="637" priority="671" operator="equal">
      <formula>$K$101</formula>
    </cfRule>
    <cfRule type="cellIs" dxfId="636" priority="672" operator="equal">
      <formula>$K$100</formula>
    </cfRule>
  </conditionalFormatting>
  <conditionalFormatting sqref="AE12">
    <cfRule type="cellIs" dxfId="635" priority="649" operator="equal">
      <formula>$K$111</formula>
    </cfRule>
    <cfRule type="cellIs" dxfId="634" priority="650" operator="equal">
      <formula>$K$110</formula>
    </cfRule>
    <cfRule type="cellIs" dxfId="633" priority="651" operator="equal">
      <formula>$K$109</formula>
    </cfRule>
    <cfRule type="cellIs" dxfId="632" priority="652" operator="equal">
      <formula>$K$108</formula>
    </cfRule>
    <cfRule type="cellIs" dxfId="631" priority="653" operator="equal">
      <formula>$K$107</formula>
    </cfRule>
    <cfRule type="cellIs" dxfId="630" priority="654" operator="equal">
      <formula>$K$106</formula>
    </cfRule>
    <cfRule type="cellIs" dxfId="629" priority="655" operator="equal">
      <formula>$K$105</formula>
    </cfRule>
    <cfRule type="cellIs" dxfId="628" priority="656" operator="equal">
      <formula>$K$104</formula>
    </cfRule>
    <cfRule type="cellIs" dxfId="627" priority="657" operator="equal">
      <formula>$K$103</formula>
    </cfRule>
    <cfRule type="cellIs" dxfId="626" priority="658" operator="equal">
      <formula>$K$102</formula>
    </cfRule>
    <cfRule type="cellIs" dxfId="625" priority="659" operator="equal">
      <formula>$K$101</formula>
    </cfRule>
    <cfRule type="cellIs" dxfId="624" priority="660" operator="equal">
      <formula>$K$100</formula>
    </cfRule>
  </conditionalFormatting>
  <conditionalFormatting sqref="AC14">
    <cfRule type="cellIs" dxfId="623" priority="637" operator="equal">
      <formula>$K$111</formula>
    </cfRule>
    <cfRule type="cellIs" dxfId="622" priority="638" operator="equal">
      <formula>$K$110</formula>
    </cfRule>
    <cfRule type="cellIs" dxfId="621" priority="639" operator="equal">
      <formula>$K$109</formula>
    </cfRule>
    <cfRule type="cellIs" dxfId="620" priority="640" operator="equal">
      <formula>$K$108</formula>
    </cfRule>
    <cfRule type="cellIs" dxfId="619" priority="641" operator="equal">
      <formula>$K$107</formula>
    </cfRule>
    <cfRule type="cellIs" dxfId="618" priority="642" operator="equal">
      <formula>$K$106</formula>
    </cfRule>
    <cfRule type="cellIs" dxfId="617" priority="643" operator="equal">
      <formula>$K$105</formula>
    </cfRule>
    <cfRule type="cellIs" dxfId="616" priority="644" operator="equal">
      <formula>$K$104</formula>
    </cfRule>
    <cfRule type="cellIs" dxfId="615" priority="645" operator="equal">
      <formula>$K$103</formula>
    </cfRule>
    <cfRule type="cellIs" dxfId="614" priority="646" operator="equal">
      <formula>$K$102</formula>
    </cfRule>
    <cfRule type="cellIs" dxfId="613" priority="647" operator="equal">
      <formula>$K$101</formula>
    </cfRule>
    <cfRule type="cellIs" dxfId="612" priority="648" operator="equal">
      <formula>$K$100</formula>
    </cfRule>
  </conditionalFormatting>
  <conditionalFormatting sqref="AG10">
    <cfRule type="cellIs" dxfId="611" priority="625" operator="equal">
      <formula>$K$111</formula>
    </cfRule>
    <cfRule type="cellIs" dxfId="610" priority="626" operator="equal">
      <formula>$K$110</formula>
    </cfRule>
    <cfRule type="cellIs" dxfId="609" priority="627" operator="equal">
      <formula>$K$109</formula>
    </cfRule>
    <cfRule type="cellIs" dxfId="608" priority="628" operator="equal">
      <formula>$K$108</formula>
    </cfRule>
    <cfRule type="cellIs" dxfId="607" priority="629" operator="equal">
      <formula>$K$107</formula>
    </cfRule>
    <cfRule type="cellIs" dxfId="606" priority="630" operator="equal">
      <formula>$K$106</formula>
    </cfRule>
    <cfRule type="cellIs" dxfId="605" priority="631" operator="equal">
      <formula>$K$105</formula>
    </cfRule>
    <cfRule type="cellIs" dxfId="604" priority="632" operator="equal">
      <formula>$K$104</formula>
    </cfRule>
    <cfRule type="cellIs" dxfId="603" priority="633" operator="equal">
      <formula>$K$103</formula>
    </cfRule>
    <cfRule type="cellIs" dxfId="602" priority="634" operator="equal">
      <formula>$K$102</formula>
    </cfRule>
    <cfRule type="cellIs" dxfId="601" priority="635" operator="equal">
      <formula>$K$101</formula>
    </cfRule>
    <cfRule type="cellIs" dxfId="600" priority="636" operator="equal">
      <formula>$K$100</formula>
    </cfRule>
  </conditionalFormatting>
  <conditionalFormatting sqref="AG13">
    <cfRule type="cellIs" dxfId="599" priority="613" operator="equal">
      <formula>$K$111</formula>
    </cfRule>
    <cfRule type="cellIs" dxfId="598" priority="614" operator="equal">
      <formula>$K$110</formula>
    </cfRule>
    <cfRule type="cellIs" dxfId="597" priority="615" operator="equal">
      <formula>$K$109</formula>
    </cfRule>
    <cfRule type="cellIs" dxfId="596" priority="616" operator="equal">
      <formula>$K$108</formula>
    </cfRule>
    <cfRule type="cellIs" dxfId="595" priority="617" operator="equal">
      <formula>$K$107</formula>
    </cfRule>
    <cfRule type="cellIs" dxfId="594" priority="618" operator="equal">
      <formula>$K$106</formula>
    </cfRule>
    <cfRule type="cellIs" dxfId="593" priority="619" operator="equal">
      <formula>$K$105</formula>
    </cfRule>
    <cfRule type="cellIs" dxfId="592" priority="620" operator="equal">
      <formula>$K$104</formula>
    </cfRule>
    <cfRule type="cellIs" dxfId="591" priority="621" operator="equal">
      <formula>$K$103</formula>
    </cfRule>
    <cfRule type="cellIs" dxfId="590" priority="622" operator="equal">
      <formula>$K$102</formula>
    </cfRule>
    <cfRule type="cellIs" dxfId="589" priority="623" operator="equal">
      <formula>$K$101</formula>
    </cfRule>
    <cfRule type="cellIs" dxfId="588" priority="624" operator="equal">
      <formula>$K$100</formula>
    </cfRule>
  </conditionalFormatting>
  <conditionalFormatting sqref="AI10">
    <cfRule type="cellIs" dxfId="587" priority="601" operator="equal">
      <formula>$K$111</formula>
    </cfRule>
    <cfRule type="cellIs" dxfId="586" priority="602" operator="equal">
      <formula>$K$110</formula>
    </cfRule>
    <cfRule type="cellIs" dxfId="585" priority="603" operator="equal">
      <formula>$K$109</formula>
    </cfRule>
    <cfRule type="cellIs" dxfId="584" priority="604" operator="equal">
      <formula>$K$108</formula>
    </cfRule>
    <cfRule type="cellIs" dxfId="583" priority="605" operator="equal">
      <formula>$K$107</formula>
    </cfRule>
    <cfRule type="cellIs" dxfId="582" priority="606" operator="equal">
      <formula>$K$106</formula>
    </cfRule>
    <cfRule type="cellIs" dxfId="581" priority="607" operator="equal">
      <formula>$K$105</formula>
    </cfRule>
    <cfRule type="cellIs" dxfId="580" priority="608" operator="equal">
      <formula>$K$104</formula>
    </cfRule>
    <cfRule type="cellIs" dxfId="579" priority="609" operator="equal">
      <formula>$K$103</formula>
    </cfRule>
    <cfRule type="cellIs" dxfId="578" priority="610" operator="equal">
      <formula>$K$102</formula>
    </cfRule>
    <cfRule type="cellIs" dxfId="577" priority="611" operator="equal">
      <formula>$K$101</formula>
    </cfRule>
    <cfRule type="cellIs" dxfId="576" priority="612" operator="equal">
      <formula>$K$100</formula>
    </cfRule>
  </conditionalFormatting>
  <conditionalFormatting sqref="AI13">
    <cfRule type="cellIs" dxfId="575" priority="589" operator="equal">
      <formula>$K$111</formula>
    </cfRule>
    <cfRule type="cellIs" dxfId="574" priority="590" operator="equal">
      <formula>$K$110</formula>
    </cfRule>
    <cfRule type="cellIs" dxfId="573" priority="591" operator="equal">
      <formula>$K$109</formula>
    </cfRule>
    <cfRule type="cellIs" dxfId="572" priority="592" operator="equal">
      <formula>$K$108</formula>
    </cfRule>
    <cfRule type="cellIs" dxfId="571" priority="593" operator="equal">
      <formula>$K$107</formula>
    </cfRule>
    <cfRule type="cellIs" dxfId="570" priority="594" operator="equal">
      <formula>$K$106</formula>
    </cfRule>
    <cfRule type="cellIs" dxfId="569" priority="595" operator="equal">
      <formula>$K$105</formula>
    </cfRule>
    <cfRule type="cellIs" dxfId="568" priority="596" operator="equal">
      <formula>$K$104</formula>
    </cfRule>
    <cfRule type="cellIs" dxfId="567" priority="597" operator="equal">
      <formula>$K$103</formula>
    </cfRule>
    <cfRule type="cellIs" dxfId="566" priority="598" operator="equal">
      <formula>$K$102</formula>
    </cfRule>
    <cfRule type="cellIs" dxfId="565" priority="599" operator="equal">
      <formula>$K$101</formula>
    </cfRule>
    <cfRule type="cellIs" dxfId="564" priority="600" operator="equal">
      <formula>$K$100</formula>
    </cfRule>
  </conditionalFormatting>
  <conditionalFormatting sqref="AK13">
    <cfRule type="cellIs" dxfId="563" priority="577" operator="equal">
      <formula>$K$111</formula>
    </cfRule>
    <cfRule type="cellIs" dxfId="562" priority="578" operator="equal">
      <formula>$K$110</formula>
    </cfRule>
    <cfRule type="cellIs" dxfId="561" priority="579" operator="equal">
      <formula>$K$109</formula>
    </cfRule>
    <cfRule type="cellIs" dxfId="560" priority="580" operator="equal">
      <formula>$K$108</formula>
    </cfRule>
    <cfRule type="cellIs" dxfId="559" priority="581" operator="equal">
      <formula>$K$107</formula>
    </cfRule>
    <cfRule type="cellIs" dxfId="558" priority="582" operator="equal">
      <formula>$K$106</formula>
    </cfRule>
    <cfRule type="cellIs" dxfId="557" priority="583" operator="equal">
      <formula>$K$105</formula>
    </cfRule>
    <cfRule type="cellIs" dxfId="556" priority="584" operator="equal">
      <formula>$K$104</formula>
    </cfRule>
    <cfRule type="cellIs" dxfId="555" priority="585" operator="equal">
      <formula>$K$103</formula>
    </cfRule>
    <cfRule type="cellIs" dxfId="554" priority="586" operator="equal">
      <formula>$K$102</formula>
    </cfRule>
    <cfRule type="cellIs" dxfId="553" priority="587" operator="equal">
      <formula>$K$101</formula>
    </cfRule>
    <cfRule type="cellIs" dxfId="552" priority="588" operator="equal">
      <formula>$K$100</formula>
    </cfRule>
  </conditionalFormatting>
  <conditionalFormatting sqref="X28 X30">
    <cfRule type="cellIs" dxfId="551" priority="565" operator="equal">
      <formula>$K$111</formula>
    </cfRule>
    <cfRule type="cellIs" dxfId="550" priority="566" operator="equal">
      <formula>$K$110</formula>
    </cfRule>
    <cfRule type="cellIs" dxfId="549" priority="567" operator="equal">
      <formula>$K$109</formula>
    </cfRule>
    <cfRule type="cellIs" dxfId="548" priority="568" operator="equal">
      <formula>$K$108</formula>
    </cfRule>
    <cfRule type="cellIs" dxfId="547" priority="569" operator="equal">
      <formula>$K$107</formula>
    </cfRule>
    <cfRule type="cellIs" dxfId="546" priority="570" operator="equal">
      <formula>$K$106</formula>
    </cfRule>
    <cfRule type="cellIs" dxfId="545" priority="571" operator="equal">
      <formula>$K$105</formula>
    </cfRule>
    <cfRule type="cellIs" dxfId="544" priority="572" operator="equal">
      <formula>$K$104</formula>
    </cfRule>
    <cfRule type="cellIs" dxfId="543" priority="573" operator="equal">
      <formula>$K$103</formula>
    </cfRule>
    <cfRule type="cellIs" dxfId="542" priority="574" operator="equal">
      <formula>$K$102</formula>
    </cfRule>
    <cfRule type="cellIs" dxfId="541" priority="575" operator="equal">
      <formula>$K$101</formula>
    </cfRule>
    <cfRule type="cellIs" dxfId="540" priority="576" operator="equal">
      <formula>$K$100</formula>
    </cfRule>
  </conditionalFormatting>
  <conditionalFormatting sqref="V28">
    <cfRule type="cellIs" dxfId="539" priority="553" operator="equal">
      <formula>$K$111</formula>
    </cfRule>
    <cfRule type="cellIs" dxfId="538" priority="554" operator="equal">
      <formula>$K$110</formula>
    </cfRule>
    <cfRule type="cellIs" dxfId="537" priority="555" operator="equal">
      <formula>$K$109</formula>
    </cfRule>
    <cfRule type="cellIs" dxfId="536" priority="556" operator="equal">
      <formula>$K$108</formula>
    </cfRule>
    <cfRule type="cellIs" dxfId="535" priority="557" operator="equal">
      <formula>$K$107</formula>
    </cfRule>
    <cfRule type="cellIs" dxfId="534" priority="558" operator="equal">
      <formula>$K$106</formula>
    </cfRule>
    <cfRule type="cellIs" dxfId="533" priority="559" operator="equal">
      <formula>$K$105</formula>
    </cfRule>
    <cfRule type="cellIs" dxfId="532" priority="560" operator="equal">
      <formula>$K$104</formula>
    </cfRule>
    <cfRule type="cellIs" dxfId="531" priority="561" operator="equal">
      <formula>$K$103</formula>
    </cfRule>
    <cfRule type="cellIs" dxfId="530" priority="562" operator="equal">
      <formula>$K$102</formula>
    </cfRule>
    <cfRule type="cellIs" dxfId="529" priority="563" operator="equal">
      <formula>$K$101</formula>
    </cfRule>
    <cfRule type="cellIs" dxfId="528" priority="564" operator="equal">
      <formula>$K$100</formula>
    </cfRule>
  </conditionalFormatting>
  <conditionalFormatting sqref="V31">
    <cfRule type="cellIs" dxfId="527" priority="541" operator="equal">
      <formula>$K$111</formula>
    </cfRule>
    <cfRule type="cellIs" dxfId="526" priority="542" operator="equal">
      <formula>$K$110</formula>
    </cfRule>
    <cfRule type="cellIs" dxfId="525" priority="543" operator="equal">
      <formula>$K$109</formula>
    </cfRule>
    <cfRule type="cellIs" dxfId="524" priority="544" operator="equal">
      <formula>$K$108</formula>
    </cfRule>
    <cfRule type="cellIs" dxfId="523" priority="545" operator="equal">
      <formula>$K$107</formula>
    </cfRule>
    <cfRule type="cellIs" dxfId="522" priority="546" operator="equal">
      <formula>$K$106</formula>
    </cfRule>
    <cfRule type="cellIs" dxfId="521" priority="547" operator="equal">
      <formula>$K$105</formula>
    </cfRule>
    <cfRule type="cellIs" dxfId="520" priority="548" operator="equal">
      <formula>$K$104</formula>
    </cfRule>
    <cfRule type="cellIs" dxfId="519" priority="549" operator="equal">
      <formula>$K$103</formula>
    </cfRule>
    <cfRule type="cellIs" dxfId="518" priority="550" operator="equal">
      <formula>$K$102</formula>
    </cfRule>
    <cfRule type="cellIs" dxfId="517" priority="551" operator="equal">
      <formula>$K$101</formula>
    </cfRule>
    <cfRule type="cellIs" dxfId="516" priority="552" operator="equal">
      <formula>$K$100</formula>
    </cfRule>
  </conditionalFormatting>
  <conditionalFormatting sqref="T28">
    <cfRule type="cellIs" dxfId="515" priority="529" operator="equal">
      <formula>$K$111</formula>
    </cfRule>
    <cfRule type="cellIs" dxfId="514" priority="530" operator="equal">
      <formula>$K$110</formula>
    </cfRule>
    <cfRule type="cellIs" dxfId="513" priority="531" operator="equal">
      <formula>$K$109</formula>
    </cfRule>
    <cfRule type="cellIs" dxfId="512" priority="532" operator="equal">
      <formula>$K$108</formula>
    </cfRule>
    <cfRule type="cellIs" dxfId="511" priority="533" operator="equal">
      <formula>$K$107</formula>
    </cfRule>
    <cfRule type="cellIs" dxfId="510" priority="534" operator="equal">
      <formula>$K$106</formula>
    </cfRule>
    <cfRule type="cellIs" dxfId="509" priority="535" operator="equal">
      <formula>$K$105</formula>
    </cfRule>
    <cfRule type="cellIs" dxfId="508" priority="536" operator="equal">
      <formula>$K$104</formula>
    </cfRule>
    <cfRule type="cellIs" dxfId="507" priority="537" operator="equal">
      <formula>$K$103</formula>
    </cfRule>
    <cfRule type="cellIs" dxfId="506" priority="538" operator="equal">
      <formula>$K$102</formula>
    </cfRule>
    <cfRule type="cellIs" dxfId="505" priority="539" operator="equal">
      <formula>$K$101</formula>
    </cfRule>
    <cfRule type="cellIs" dxfId="504" priority="540" operator="equal">
      <formula>$K$100</formula>
    </cfRule>
  </conditionalFormatting>
  <conditionalFormatting sqref="T31">
    <cfRule type="cellIs" dxfId="503" priority="517" operator="equal">
      <formula>$K$111</formula>
    </cfRule>
    <cfRule type="cellIs" dxfId="502" priority="518" operator="equal">
      <formula>$K$110</formula>
    </cfRule>
    <cfRule type="cellIs" dxfId="501" priority="519" operator="equal">
      <formula>$K$109</formula>
    </cfRule>
    <cfRule type="cellIs" dxfId="500" priority="520" operator="equal">
      <formula>$K$108</formula>
    </cfRule>
    <cfRule type="cellIs" dxfId="499" priority="521" operator="equal">
      <formula>$K$107</formula>
    </cfRule>
    <cfRule type="cellIs" dxfId="498" priority="522" operator="equal">
      <formula>$K$106</formula>
    </cfRule>
    <cfRule type="cellIs" dxfId="497" priority="523" operator="equal">
      <formula>$K$105</formula>
    </cfRule>
    <cfRule type="cellIs" dxfId="496" priority="524" operator="equal">
      <formula>$K$104</formula>
    </cfRule>
    <cfRule type="cellIs" dxfId="495" priority="525" operator="equal">
      <formula>$K$103</formula>
    </cfRule>
    <cfRule type="cellIs" dxfId="494" priority="526" operator="equal">
      <formula>$K$102</formula>
    </cfRule>
    <cfRule type="cellIs" dxfId="493" priority="527" operator="equal">
      <formula>$K$101</formula>
    </cfRule>
    <cfRule type="cellIs" dxfId="492" priority="528" operator="equal">
      <formula>$K$100</formula>
    </cfRule>
  </conditionalFormatting>
  <conditionalFormatting sqref="P32">
    <cfRule type="cellIs" dxfId="491" priority="505" operator="equal">
      <formula>$K$111</formula>
    </cfRule>
    <cfRule type="cellIs" dxfId="490" priority="506" operator="equal">
      <formula>$K$110</formula>
    </cfRule>
    <cfRule type="cellIs" dxfId="489" priority="507" operator="equal">
      <formula>$K$109</formula>
    </cfRule>
    <cfRule type="cellIs" dxfId="488" priority="508" operator="equal">
      <formula>$K$108</formula>
    </cfRule>
    <cfRule type="cellIs" dxfId="487" priority="509" operator="equal">
      <formula>$K$107</formula>
    </cfRule>
    <cfRule type="cellIs" dxfId="486" priority="510" operator="equal">
      <formula>$K$106</formula>
    </cfRule>
    <cfRule type="cellIs" dxfId="485" priority="511" operator="equal">
      <formula>$K$105</formula>
    </cfRule>
    <cfRule type="cellIs" dxfId="484" priority="512" operator="equal">
      <formula>$K$104</formula>
    </cfRule>
    <cfRule type="cellIs" dxfId="483" priority="513" operator="equal">
      <formula>$K$103</formula>
    </cfRule>
    <cfRule type="cellIs" dxfId="482" priority="514" operator="equal">
      <formula>$K$102</formula>
    </cfRule>
    <cfRule type="cellIs" dxfId="481" priority="515" operator="equal">
      <formula>$K$101</formula>
    </cfRule>
    <cfRule type="cellIs" dxfId="480" priority="516" operator="equal">
      <formula>$K$100</formula>
    </cfRule>
  </conditionalFormatting>
  <conditionalFormatting sqref="K29 K31">
    <cfRule type="cellIs" dxfId="479" priority="493" operator="equal">
      <formula>$K$111</formula>
    </cfRule>
    <cfRule type="cellIs" dxfId="478" priority="494" operator="equal">
      <formula>$K$110</formula>
    </cfRule>
    <cfRule type="cellIs" dxfId="477" priority="495" operator="equal">
      <formula>$K$109</formula>
    </cfRule>
    <cfRule type="cellIs" dxfId="476" priority="496" operator="equal">
      <formula>$K$108</formula>
    </cfRule>
    <cfRule type="cellIs" dxfId="475" priority="497" operator="equal">
      <formula>$K$107</formula>
    </cfRule>
    <cfRule type="cellIs" dxfId="474" priority="498" operator="equal">
      <formula>$K$106</formula>
    </cfRule>
    <cfRule type="cellIs" dxfId="473" priority="499" operator="equal">
      <formula>$K$105</formula>
    </cfRule>
    <cfRule type="cellIs" dxfId="472" priority="500" operator="equal">
      <formula>$K$104</formula>
    </cfRule>
    <cfRule type="cellIs" dxfId="471" priority="501" operator="equal">
      <formula>$K$103</formula>
    </cfRule>
    <cfRule type="cellIs" dxfId="470" priority="502" operator="equal">
      <formula>$K$102</formula>
    </cfRule>
    <cfRule type="cellIs" dxfId="469" priority="503" operator="equal">
      <formula>$K$101</formula>
    </cfRule>
    <cfRule type="cellIs" dxfId="468" priority="504" operator="equal">
      <formula>$K$100</formula>
    </cfRule>
  </conditionalFormatting>
  <conditionalFormatting sqref="I28">
    <cfRule type="cellIs" dxfId="467" priority="481" operator="equal">
      <formula>$K$111</formula>
    </cfRule>
    <cfRule type="cellIs" dxfId="466" priority="482" operator="equal">
      <formula>$K$110</formula>
    </cfRule>
    <cfRule type="cellIs" dxfId="465" priority="483" operator="equal">
      <formula>$K$109</formula>
    </cfRule>
    <cfRule type="cellIs" dxfId="464" priority="484" operator="equal">
      <formula>$K$108</formula>
    </cfRule>
    <cfRule type="cellIs" dxfId="463" priority="485" operator="equal">
      <formula>$K$107</formula>
    </cfRule>
    <cfRule type="cellIs" dxfId="462" priority="486" operator="equal">
      <formula>$K$106</formula>
    </cfRule>
    <cfRule type="cellIs" dxfId="461" priority="487" operator="equal">
      <formula>$K$105</formula>
    </cfRule>
    <cfRule type="cellIs" dxfId="460" priority="488" operator="equal">
      <formula>$K$104</formula>
    </cfRule>
    <cfRule type="cellIs" dxfId="459" priority="489" operator="equal">
      <formula>$K$103</formula>
    </cfRule>
    <cfRule type="cellIs" dxfId="458" priority="490" operator="equal">
      <formula>$K$102</formula>
    </cfRule>
    <cfRule type="cellIs" dxfId="457" priority="491" operator="equal">
      <formula>$K$101</formula>
    </cfRule>
    <cfRule type="cellIs" dxfId="456" priority="492" operator="equal">
      <formula>$K$100</formula>
    </cfRule>
  </conditionalFormatting>
  <conditionalFormatting sqref="I31">
    <cfRule type="cellIs" dxfId="455" priority="469" operator="equal">
      <formula>$K$111</formula>
    </cfRule>
    <cfRule type="cellIs" dxfId="454" priority="470" operator="equal">
      <formula>$K$110</formula>
    </cfRule>
    <cfRule type="cellIs" dxfId="453" priority="471" operator="equal">
      <formula>$K$109</formula>
    </cfRule>
    <cfRule type="cellIs" dxfId="452" priority="472" operator="equal">
      <formula>$K$108</formula>
    </cfRule>
    <cfRule type="cellIs" dxfId="451" priority="473" operator="equal">
      <formula>$K$107</formula>
    </cfRule>
    <cfRule type="cellIs" dxfId="450" priority="474" operator="equal">
      <formula>$K$106</formula>
    </cfRule>
    <cfRule type="cellIs" dxfId="449" priority="475" operator="equal">
      <formula>$K$105</formula>
    </cfRule>
    <cfRule type="cellIs" dxfId="448" priority="476" operator="equal">
      <formula>$K$104</formula>
    </cfRule>
    <cfRule type="cellIs" dxfId="447" priority="477" operator="equal">
      <formula>$K$103</formula>
    </cfRule>
    <cfRule type="cellIs" dxfId="446" priority="478" operator="equal">
      <formula>$K$102</formula>
    </cfRule>
    <cfRule type="cellIs" dxfId="445" priority="479" operator="equal">
      <formula>$K$101</formula>
    </cfRule>
    <cfRule type="cellIs" dxfId="444" priority="480" operator="equal">
      <formula>$K$100</formula>
    </cfRule>
  </conditionalFormatting>
  <conditionalFormatting sqref="G28">
    <cfRule type="cellIs" dxfId="443" priority="457" operator="equal">
      <formula>$K$111</formula>
    </cfRule>
    <cfRule type="cellIs" dxfId="442" priority="458" operator="equal">
      <formula>$K$110</formula>
    </cfRule>
    <cfRule type="cellIs" dxfId="441" priority="459" operator="equal">
      <formula>$K$109</formula>
    </cfRule>
    <cfRule type="cellIs" dxfId="440" priority="460" operator="equal">
      <formula>$K$108</formula>
    </cfRule>
    <cfRule type="cellIs" dxfId="439" priority="461" operator="equal">
      <formula>$K$107</formula>
    </cfRule>
    <cfRule type="cellIs" dxfId="438" priority="462" operator="equal">
      <formula>$K$106</formula>
    </cfRule>
    <cfRule type="cellIs" dxfId="437" priority="463" operator="equal">
      <formula>$K$105</formula>
    </cfRule>
    <cfRule type="cellIs" dxfId="436" priority="464" operator="equal">
      <formula>$K$104</formula>
    </cfRule>
    <cfRule type="cellIs" dxfId="435" priority="465" operator="equal">
      <formula>$K$103</formula>
    </cfRule>
    <cfRule type="cellIs" dxfId="434" priority="466" operator="equal">
      <formula>$K$102</formula>
    </cfRule>
    <cfRule type="cellIs" dxfId="433" priority="467" operator="equal">
      <formula>$K$101</formula>
    </cfRule>
    <cfRule type="cellIs" dxfId="432" priority="468" operator="equal">
      <formula>$K$100</formula>
    </cfRule>
  </conditionalFormatting>
  <conditionalFormatting sqref="G31">
    <cfRule type="cellIs" dxfId="431" priority="445" operator="equal">
      <formula>$K$111</formula>
    </cfRule>
    <cfRule type="cellIs" dxfId="430" priority="446" operator="equal">
      <formula>$K$110</formula>
    </cfRule>
    <cfRule type="cellIs" dxfId="429" priority="447" operator="equal">
      <formula>$K$109</formula>
    </cfRule>
    <cfRule type="cellIs" dxfId="428" priority="448" operator="equal">
      <formula>$K$108</formula>
    </cfRule>
    <cfRule type="cellIs" dxfId="427" priority="449" operator="equal">
      <formula>$K$107</formula>
    </cfRule>
    <cfRule type="cellIs" dxfId="426" priority="450" operator="equal">
      <formula>$K$106</formula>
    </cfRule>
    <cfRule type="cellIs" dxfId="425" priority="451" operator="equal">
      <formula>$K$105</formula>
    </cfRule>
    <cfRule type="cellIs" dxfId="424" priority="452" operator="equal">
      <formula>$K$104</formula>
    </cfRule>
    <cfRule type="cellIs" dxfId="423" priority="453" operator="equal">
      <formula>$K$103</formula>
    </cfRule>
    <cfRule type="cellIs" dxfId="422" priority="454" operator="equal">
      <formula>$K$102</formula>
    </cfRule>
    <cfRule type="cellIs" dxfId="421" priority="455" operator="equal">
      <formula>$K$101</formula>
    </cfRule>
    <cfRule type="cellIs" dxfId="420" priority="456" operator="equal">
      <formula>$K$100</formula>
    </cfRule>
  </conditionalFormatting>
  <conditionalFormatting sqref="E30">
    <cfRule type="cellIs" dxfId="419" priority="433" operator="equal">
      <formula>$K$111</formula>
    </cfRule>
    <cfRule type="cellIs" dxfId="418" priority="434" operator="equal">
      <formula>$K$110</formula>
    </cfRule>
    <cfRule type="cellIs" dxfId="417" priority="435" operator="equal">
      <formula>$K$109</formula>
    </cfRule>
    <cfRule type="cellIs" dxfId="416" priority="436" operator="equal">
      <formula>$K$108</formula>
    </cfRule>
    <cfRule type="cellIs" dxfId="415" priority="437" operator="equal">
      <formula>$K$107</formula>
    </cfRule>
    <cfRule type="cellIs" dxfId="414" priority="438" operator="equal">
      <formula>$K$106</formula>
    </cfRule>
    <cfRule type="cellIs" dxfId="413" priority="439" operator="equal">
      <formula>$K$105</formula>
    </cfRule>
    <cfRule type="cellIs" dxfId="412" priority="440" operator="equal">
      <formula>$K$104</formula>
    </cfRule>
    <cfRule type="cellIs" dxfId="411" priority="441" operator="equal">
      <formula>$K$103</formula>
    </cfRule>
    <cfRule type="cellIs" dxfId="410" priority="442" operator="equal">
      <formula>$K$102</formula>
    </cfRule>
    <cfRule type="cellIs" dxfId="409" priority="443" operator="equal">
      <formula>$K$101</formula>
    </cfRule>
    <cfRule type="cellIs" dxfId="408" priority="444" operator="equal">
      <formula>$K$100</formula>
    </cfRule>
  </conditionalFormatting>
  <conditionalFormatting sqref="C32">
    <cfRule type="cellIs" dxfId="407" priority="421" operator="equal">
      <formula>$K$111</formula>
    </cfRule>
    <cfRule type="cellIs" dxfId="406" priority="422" operator="equal">
      <formula>$K$110</formula>
    </cfRule>
    <cfRule type="cellIs" dxfId="405" priority="423" operator="equal">
      <formula>$K$109</formula>
    </cfRule>
    <cfRule type="cellIs" dxfId="404" priority="424" operator="equal">
      <formula>$K$108</formula>
    </cfRule>
    <cfRule type="cellIs" dxfId="403" priority="425" operator="equal">
      <formula>$K$107</formula>
    </cfRule>
    <cfRule type="cellIs" dxfId="402" priority="426" operator="equal">
      <formula>$K$106</formula>
    </cfRule>
    <cfRule type="cellIs" dxfId="401" priority="427" operator="equal">
      <formula>$K$105</formula>
    </cfRule>
    <cfRule type="cellIs" dxfId="400" priority="428" operator="equal">
      <formula>$K$104</formula>
    </cfRule>
    <cfRule type="cellIs" dxfId="399" priority="429" operator="equal">
      <formula>$K$103</formula>
    </cfRule>
    <cfRule type="cellIs" dxfId="398" priority="430" operator="equal">
      <formula>$K$102</formula>
    </cfRule>
    <cfRule type="cellIs" dxfId="397" priority="431" operator="equal">
      <formula>$K$101</formula>
    </cfRule>
    <cfRule type="cellIs" dxfId="396" priority="432" operator="equal">
      <formula>$K$100</formula>
    </cfRule>
  </conditionalFormatting>
  <conditionalFormatting sqref="G46">
    <cfRule type="cellIs" dxfId="395" priority="409" operator="equal">
      <formula>$K$111</formula>
    </cfRule>
    <cfRule type="cellIs" dxfId="394" priority="410" operator="equal">
      <formula>$K$110</formula>
    </cfRule>
    <cfRule type="cellIs" dxfId="393" priority="411" operator="equal">
      <formula>$K$109</formula>
    </cfRule>
    <cfRule type="cellIs" dxfId="392" priority="412" operator="equal">
      <formula>$K$108</formula>
    </cfRule>
    <cfRule type="cellIs" dxfId="391" priority="413" operator="equal">
      <formula>$K$107</formula>
    </cfRule>
    <cfRule type="cellIs" dxfId="390" priority="414" operator="equal">
      <formula>$K$106</formula>
    </cfRule>
    <cfRule type="cellIs" dxfId="389" priority="415" operator="equal">
      <formula>$K$105</formula>
    </cfRule>
    <cfRule type="cellIs" dxfId="388" priority="416" operator="equal">
      <formula>$K$104</formula>
    </cfRule>
    <cfRule type="cellIs" dxfId="387" priority="417" operator="equal">
      <formula>$K$103</formula>
    </cfRule>
    <cfRule type="cellIs" dxfId="386" priority="418" operator="equal">
      <formula>$K$102</formula>
    </cfRule>
    <cfRule type="cellIs" dxfId="385" priority="419" operator="equal">
      <formula>$K$101</formula>
    </cfRule>
    <cfRule type="cellIs" dxfId="384" priority="420" operator="equal">
      <formula>$K$100</formula>
    </cfRule>
  </conditionalFormatting>
  <conditionalFormatting sqref="K49">
    <cfRule type="cellIs" dxfId="383" priority="397" operator="equal">
      <formula>$K$111</formula>
    </cfRule>
    <cfRule type="cellIs" dxfId="382" priority="398" operator="equal">
      <formula>$K$110</formula>
    </cfRule>
    <cfRule type="cellIs" dxfId="381" priority="399" operator="equal">
      <formula>$K$109</formula>
    </cfRule>
    <cfRule type="cellIs" dxfId="380" priority="400" operator="equal">
      <formula>$K$108</formula>
    </cfRule>
    <cfRule type="cellIs" dxfId="379" priority="401" operator="equal">
      <formula>$K$107</formula>
    </cfRule>
    <cfRule type="cellIs" dxfId="378" priority="402" operator="equal">
      <formula>$K$106</formula>
    </cfRule>
    <cfRule type="cellIs" dxfId="377" priority="403" operator="equal">
      <formula>$K$105</formula>
    </cfRule>
    <cfRule type="cellIs" dxfId="376" priority="404" operator="equal">
      <formula>$K$104</formula>
    </cfRule>
    <cfRule type="cellIs" dxfId="375" priority="405" operator="equal">
      <formula>$K$103</formula>
    </cfRule>
    <cfRule type="cellIs" dxfId="374" priority="406" operator="equal">
      <formula>$K$102</formula>
    </cfRule>
    <cfRule type="cellIs" dxfId="373" priority="407" operator="equal">
      <formula>$K$101</formula>
    </cfRule>
    <cfRule type="cellIs" dxfId="372" priority="408" operator="equal">
      <formula>$K$100</formula>
    </cfRule>
  </conditionalFormatting>
  <conditionalFormatting sqref="V49">
    <cfRule type="cellIs" dxfId="371" priority="385" operator="equal">
      <formula>$K$111</formula>
    </cfRule>
    <cfRule type="cellIs" dxfId="370" priority="386" operator="equal">
      <formula>$K$110</formula>
    </cfRule>
    <cfRule type="cellIs" dxfId="369" priority="387" operator="equal">
      <formula>$K$109</formula>
    </cfRule>
    <cfRule type="cellIs" dxfId="368" priority="388" operator="equal">
      <formula>$K$108</formula>
    </cfRule>
    <cfRule type="cellIs" dxfId="367" priority="389" operator="equal">
      <formula>$K$107</formula>
    </cfRule>
    <cfRule type="cellIs" dxfId="366" priority="390" operator="equal">
      <formula>$K$106</formula>
    </cfRule>
    <cfRule type="cellIs" dxfId="365" priority="391" operator="equal">
      <formula>$K$105</formula>
    </cfRule>
    <cfRule type="cellIs" dxfId="364" priority="392" operator="equal">
      <formula>$K$104</formula>
    </cfRule>
    <cfRule type="cellIs" dxfId="363" priority="393" operator="equal">
      <formula>$K$103</formula>
    </cfRule>
    <cfRule type="cellIs" dxfId="362" priority="394" operator="equal">
      <formula>$K$102</formula>
    </cfRule>
    <cfRule type="cellIs" dxfId="361" priority="395" operator="equal">
      <formula>$K$101</formula>
    </cfRule>
    <cfRule type="cellIs" dxfId="360" priority="396" operator="equal">
      <formula>$K$100</formula>
    </cfRule>
  </conditionalFormatting>
  <conditionalFormatting sqref="X54">
    <cfRule type="cellIs" dxfId="359" priority="373" operator="equal">
      <formula>$K$111</formula>
    </cfRule>
    <cfRule type="cellIs" dxfId="358" priority="374" operator="equal">
      <formula>$K$110</formula>
    </cfRule>
    <cfRule type="cellIs" dxfId="357" priority="375" operator="equal">
      <formula>$K$109</formula>
    </cfRule>
    <cfRule type="cellIs" dxfId="356" priority="376" operator="equal">
      <formula>$K$108</formula>
    </cfRule>
    <cfRule type="cellIs" dxfId="355" priority="377" operator="equal">
      <formula>$K$107</formula>
    </cfRule>
    <cfRule type="cellIs" dxfId="354" priority="378" operator="equal">
      <formula>$K$106</formula>
    </cfRule>
    <cfRule type="cellIs" dxfId="353" priority="379" operator="equal">
      <formula>$K$105</formula>
    </cfRule>
    <cfRule type="cellIs" dxfId="352" priority="380" operator="equal">
      <formula>$K$104</formula>
    </cfRule>
    <cfRule type="cellIs" dxfId="351" priority="381" operator="equal">
      <formula>$K$103</formula>
    </cfRule>
    <cfRule type="cellIs" dxfId="350" priority="382" operator="equal">
      <formula>$K$102</formula>
    </cfRule>
    <cfRule type="cellIs" dxfId="349" priority="383" operator="equal">
      <formula>$K$101</formula>
    </cfRule>
    <cfRule type="cellIs" dxfId="348" priority="384" operator="equal">
      <formula>$K$100</formula>
    </cfRule>
  </conditionalFormatting>
  <conditionalFormatting sqref="K72">
    <cfRule type="cellIs" dxfId="347" priority="361" operator="equal">
      <formula>$K$111</formula>
    </cfRule>
    <cfRule type="cellIs" dxfId="346" priority="362" operator="equal">
      <formula>$K$110</formula>
    </cfRule>
    <cfRule type="cellIs" dxfId="345" priority="363" operator="equal">
      <formula>$K$109</formula>
    </cfRule>
    <cfRule type="cellIs" dxfId="344" priority="364" operator="equal">
      <formula>$K$108</formula>
    </cfRule>
    <cfRule type="cellIs" dxfId="343" priority="365" operator="equal">
      <formula>$K$107</formula>
    </cfRule>
    <cfRule type="cellIs" dxfId="342" priority="366" operator="equal">
      <formula>$K$106</formula>
    </cfRule>
    <cfRule type="cellIs" dxfId="341" priority="367" operator="equal">
      <formula>$K$105</formula>
    </cfRule>
    <cfRule type="cellIs" dxfId="340" priority="368" operator="equal">
      <formula>$K$104</formula>
    </cfRule>
    <cfRule type="cellIs" dxfId="339" priority="369" operator="equal">
      <formula>$K$103</formula>
    </cfRule>
    <cfRule type="cellIs" dxfId="338" priority="370" operator="equal">
      <formula>$K$102</formula>
    </cfRule>
    <cfRule type="cellIs" dxfId="337" priority="371" operator="equal">
      <formula>$K$101</formula>
    </cfRule>
    <cfRule type="cellIs" dxfId="336" priority="372" operator="equal">
      <formula>$K$100</formula>
    </cfRule>
  </conditionalFormatting>
  <conditionalFormatting sqref="X72">
    <cfRule type="cellIs" dxfId="335" priority="349" operator="equal">
      <formula>$K$111</formula>
    </cfRule>
    <cfRule type="cellIs" dxfId="334" priority="350" operator="equal">
      <formula>$K$110</formula>
    </cfRule>
    <cfRule type="cellIs" dxfId="333" priority="351" operator="equal">
      <formula>$K$109</formula>
    </cfRule>
    <cfRule type="cellIs" dxfId="332" priority="352" operator="equal">
      <formula>$K$108</formula>
    </cfRule>
    <cfRule type="cellIs" dxfId="331" priority="353" operator="equal">
      <formula>$K$107</formula>
    </cfRule>
    <cfRule type="cellIs" dxfId="330" priority="354" operator="equal">
      <formula>$K$106</formula>
    </cfRule>
    <cfRule type="cellIs" dxfId="329" priority="355" operator="equal">
      <formula>$K$105</formula>
    </cfRule>
    <cfRule type="cellIs" dxfId="328" priority="356" operator="equal">
      <formula>$K$104</formula>
    </cfRule>
    <cfRule type="cellIs" dxfId="327" priority="357" operator="equal">
      <formula>$K$103</formula>
    </cfRule>
    <cfRule type="cellIs" dxfId="326" priority="358" operator="equal">
      <formula>$K$102</formula>
    </cfRule>
    <cfRule type="cellIs" dxfId="325" priority="359" operator="equal">
      <formula>$K$101</formula>
    </cfRule>
    <cfRule type="cellIs" dxfId="324" priority="360" operator="equal">
      <formula>$K$100</formula>
    </cfRule>
  </conditionalFormatting>
  <conditionalFormatting sqref="AE72">
    <cfRule type="cellIs" dxfId="323" priority="337" operator="equal">
      <formula>$K$111</formula>
    </cfRule>
    <cfRule type="cellIs" dxfId="322" priority="338" operator="equal">
      <formula>$K$110</formula>
    </cfRule>
    <cfRule type="cellIs" dxfId="321" priority="339" operator="equal">
      <formula>$K$109</formula>
    </cfRule>
    <cfRule type="cellIs" dxfId="320" priority="340" operator="equal">
      <formula>$K$108</formula>
    </cfRule>
    <cfRule type="cellIs" dxfId="319" priority="341" operator="equal">
      <formula>$K$107</formula>
    </cfRule>
    <cfRule type="cellIs" dxfId="318" priority="342" operator="equal">
      <formula>$K$106</formula>
    </cfRule>
    <cfRule type="cellIs" dxfId="317" priority="343" operator="equal">
      <formula>$K$105</formula>
    </cfRule>
    <cfRule type="cellIs" dxfId="316" priority="344" operator="equal">
      <formula>$K$104</formula>
    </cfRule>
    <cfRule type="cellIs" dxfId="315" priority="345" operator="equal">
      <formula>$K$103</formula>
    </cfRule>
    <cfRule type="cellIs" dxfId="314" priority="346" operator="equal">
      <formula>$K$102</formula>
    </cfRule>
    <cfRule type="cellIs" dxfId="313" priority="347" operator="equal">
      <formula>$K$101</formula>
    </cfRule>
    <cfRule type="cellIs" dxfId="312" priority="348" operator="equal">
      <formula>$K$100</formula>
    </cfRule>
  </conditionalFormatting>
  <conditionalFormatting sqref="P14">
    <cfRule type="cellIs" dxfId="311" priority="325" operator="equal">
      <formula>$K$111</formula>
    </cfRule>
    <cfRule type="cellIs" dxfId="310" priority="326" operator="equal">
      <formula>$K$110</formula>
    </cfRule>
    <cfRule type="cellIs" dxfId="309" priority="327" operator="equal">
      <formula>$K$109</formula>
    </cfRule>
    <cfRule type="cellIs" dxfId="308" priority="328" operator="equal">
      <formula>$K$108</formula>
    </cfRule>
    <cfRule type="cellIs" dxfId="307" priority="329" operator="equal">
      <formula>$K$107</formula>
    </cfRule>
    <cfRule type="cellIs" dxfId="306" priority="330" operator="equal">
      <formula>$K$106</formula>
    </cfRule>
    <cfRule type="cellIs" dxfId="305" priority="331" operator="equal">
      <formula>$K$105</formula>
    </cfRule>
    <cfRule type="cellIs" dxfId="304" priority="332" operator="equal">
      <formula>$K$104</formula>
    </cfRule>
    <cfRule type="cellIs" dxfId="303" priority="333" operator="equal">
      <formula>$K$103</formula>
    </cfRule>
    <cfRule type="cellIs" dxfId="302" priority="334" operator="equal">
      <formula>$K$102</formula>
    </cfRule>
    <cfRule type="cellIs" dxfId="301" priority="335" operator="equal">
      <formula>$K$101</formula>
    </cfRule>
    <cfRule type="cellIs" dxfId="300" priority="336" operator="equal">
      <formula>$K$100</formula>
    </cfRule>
  </conditionalFormatting>
  <conditionalFormatting sqref="AF31:AF32">
    <cfRule type="cellIs" dxfId="299" priority="313" operator="equal">
      <formula>$K$111</formula>
    </cfRule>
    <cfRule type="cellIs" dxfId="298" priority="314" operator="equal">
      <formula>$K$110</formula>
    </cfRule>
    <cfRule type="cellIs" dxfId="297" priority="315" operator="equal">
      <formula>$K$109</formula>
    </cfRule>
    <cfRule type="cellIs" dxfId="296" priority="316" operator="equal">
      <formula>$K$108</formula>
    </cfRule>
    <cfRule type="cellIs" dxfId="295" priority="317" operator="equal">
      <formula>$K$107</formula>
    </cfRule>
    <cfRule type="cellIs" dxfId="294" priority="318" operator="equal">
      <formula>$K$106</formula>
    </cfRule>
    <cfRule type="cellIs" dxfId="293" priority="319" operator="equal">
      <formula>$K$105</formula>
    </cfRule>
    <cfRule type="cellIs" dxfId="292" priority="320" operator="equal">
      <formula>$K$104</formula>
    </cfRule>
    <cfRule type="cellIs" dxfId="291" priority="321" operator="equal">
      <formula>$K$103</formula>
    </cfRule>
    <cfRule type="cellIs" dxfId="290" priority="322" operator="equal">
      <formula>$K$102</formula>
    </cfRule>
    <cfRule type="cellIs" dxfId="289" priority="323" operator="equal">
      <formula>$K$101</formula>
    </cfRule>
    <cfRule type="cellIs" dxfId="288" priority="324" operator="equal">
      <formula>$K$100</formula>
    </cfRule>
  </conditionalFormatting>
  <conditionalFormatting sqref="Q28:Q29">
    <cfRule type="cellIs" dxfId="287" priority="301" operator="equal">
      <formula>$K$111</formula>
    </cfRule>
    <cfRule type="cellIs" dxfId="286" priority="302" operator="equal">
      <formula>$K$110</formula>
    </cfRule>
    <cfRule type="cellIs" dxfId="285" priority="303" operator="equal">
      <formula>$K$109</formula>
    </cfRule>
    <cfRule type="cellIs" dxfId="284" priority="304" operator="equal">
      <formula>$K$108</formula>
    </cfRule>
    <cfRule type="cellIs" dxfId="283" priority="305" operator="equal">
      <formula>$K$107</formula>
    </cfRule>
    <cfRule type="cellIs" dxfId="282" priority="306" operator="equal">
      <formula>$K$106</formula>
    </cfRule>
    <cfRule type="cellIs" dxfId="281" priority="307" operator="equal">
      <formula>$K$105</formula>
    </cfRule>
    <cfRule type="cellIs" dxfId="280" priority="308" operator="equal">
      <formula>$K$104</formula>
    </cfRule>
    <cfRule type="cellIs" dxfId="279" priority="309" operator="equal">
      <formula>$K$103</formula>
    </cfRule>
    <cfRule type="cellIs" dxfId="278" priority="310" operator="equal">
      <formula>$K$102</formula>
    </cfRule>
    <cfRule type="cellIs" dxfId="277" priority="311" operator="equal">
      <formula>$K$101</formula>
    </cfRule>
    <cfRule type="cellIs" dxfId="276" priority="312" operator="equal">
      <formula>$K$100</formula>
    </cfRule>
  </conditionalFormatting>
  <conditionalFormatting sqref="Q30">
    <cfRule type="cellIs" dxfId="275" priority="289" operator="equal">
      <formula>$K$111</formula>
    </cfRule>
    <cfRule type="cellIs" dxfId="274" priority="290" operator="equal">
      <formula>$K$110</formula>
    </cfRule>
    <cfRule type="cellIs" dxfId="273" priority="291" operator="equal">
      <formula>$K$109</formula>
    </cfRule>
    <cfRule type="cellIs" dxfId="272" priority="292" operator="equal">
      <formula>$K$108</formula>
    </cfRule>
    <cfRule type="cellIs" dxfId="271" priority="293" operator="equal">
      <formula>$K$107</formula>
    </cfRule>
    <cfRule type="cellIs" dxfId="270" priority="294" operator="equal">
      <formula>$K$106</formula>
    </cfRule>
    <cfRule type="cellIs" dxfId="269" priority="295" operator="equal">
      <formula>$K$105</formula>
    </cfRule>
    <cfRule type="cellIs" dxfId="268" priority="296" operator="equal">
      <formula>$K$104</formula>
    </cfRule>
    <cfRule type="cellIs" dxfId="267" priority="297" operator="equal">
      <formula>$K$103</formula>
    </cfRule>
    <cfRule type="cellIs" dxfId="266" priority="298" operator="equal">
      <formula>$K$102</formula>
    </cfRule>
    <cfRule type="cellIs" dxfId="265" priority="299" operator="equal">
      <formula>$K$101</formula>
    </cfRule>
    <cfRule type="cellIs" dxfId="264" priority="300" operator="equal">
      <formula>$K$100</formula>
    </cfRule>
  </conditionalFormatting>
  <conditionalFormatting sqref="AB28:AB29">
    <cfRule type="cellIs" dxfId="263" priority="265" operator="equal">
      <formula>$K$111</formula>
    </cfRule>
    <cfRule type="cellIs" dxfId="262" priority="266" operator="equal">
      <formula>$K$110</formula>
    </cfRule>
    <cfRule type="cellIs" dxfId="261" priority="267" operator="equal">
      <formula>$K$109</formula>
    </cfRule>
    <cfRule type="cellIs" dxfId="260" priority="268" operator="equal">
      <formula>$K$108</formula>
    </cfRule>
    <cfRule type="cellIs" dxfId="259" priority="269" operator="equal">
      <formula>$K$107</formula>
    </cfRule>
    <cfRule type="cellIs" dxfId="258" priority="270" operator="equal">
      <formula>$K$106</formula>
    </cfRule>
    <cfRule type="cellIs" dxfId="257" priority="271" operator="equal">
      <formula>$K$105</formula>
    </cfRule>
    <cfRule type="cellIs" dxfId="256" priority="272" operator="equal">
      <formula>$K$104</formula>
    </cfRule>
    <cfRule type="cellIs" dxfId="255" priority="273" operator="equal">
      <formula>$K$103</formula>
    </cfRule>
    <cfRule type="cellIs" dxfId="254" priority="274" operator="equal">
      <formula>$K$102</formula>
    </cfRule>
    <cfRule type="cellIs" dxfId="253" priority="275" operator="equal">
      <formula>$K$101</formula>
    </cfRule>
    <cfRule type="cellIs" dxfId="252" priority="276" operator="equal">
      <formula>$K$100</formula>
    </cfRule>
  </conditionalFormatting>
  <conditionalFormatting sqref="AB30">
    <cfRule type="cellIs" dxfId="251" priority="253" operator="equal">
      <formula>$K$111</formula>
    </cfRule>
    <cfRule type="cellIs" dxfId="250" priority="254" operator="equal">
      <formula>$K$110</formula>
    </cfRule>
    <cfRule type="cellIs" dxfId="249" priority="255" operator="equal">
      <formula>$K$109</formula>
    </cfRule>
    <cfRule type="cellIs" dxfId="248" priority="256" operator="equal">
      <formula>$K$108</formula>
    </cfRule>
    <cfRule type="cellIs" dxfId="247" priority="257" operator="equal">
      <formula>$K$107</formula>
    </cfRule>
    <cfRule type="cellIs" dxfId="246" priority="258" operator="equal">
      <formula>$K$106</formula>
    </cfRule>
    <cfRule type="cellIs" dxfId="245" priority="259" operator="equal">
      <formula>$K$105</formula>
    </cfRule>
    <cfRule type="cellIs" dxfId="244" priority="260" operator="equal">
      <formula>$K$104</formula>
    </cfRule>
    <cfRule type="cellIs" dxfId="243" priority="261" operator="equal">
      <formula>$K$103</formula>
    </cfRule>
    <cfRule type="cellIs" dxfId="242" priority="262" operator="equal">
      <formula>$K$102</formula>
    </cfRule>
    <cfRule type="cellIs" dxfId="241" priority="263" operator="equal">
      <formula>$K$101</formula>
    </cfRule>
    <cfRule type="cellIs" dxfId="240" priority="264" operator="equal">
      <formula>$K$100</formula>
    </cfRule>
  </conditionalFormatting>
  <conditionalFormatting sqref="F48:F50">
    <cfRule type="cellIs" dxfId="239" priority="241" operator="equal">
      <formula>$K$111</formula>
    </cfRule>
    <cfRule type="cellIs" dxfId="238" priority="242" operator="equal">
      <formula>$K$110</formula>
    </cfRule>
    <cfRule type="cellIs" dxfId="237" priority="243" operator="equal">
      <formula>$K$109</formula>
    </cfRule>
    <cfRule type="cellIs" dxfId="236" priority="244" operator="equal">
      <formula>$K$108</formula>
    </cfRule>
    <cfRule type="cellIs" dxfId="235" priority="245" operator="equal">
      <formula>$K$107</formula>
    </cfRule>
    <cfRule type="cellIs" dxfId="234" priority="246" operator="equal">
      <formula>$K$106</formula>
    </cfRule>
    <cfRule type="cellIs" dxfId="233" priority="247" operator="equal">
      <formula>$K$105</formula>
    </cfRule>
    <cfRule type="cellIs" dxfId="232" priority="248" operator="equal">
      <formula>$K$104</formula>
    </cfRule>
    <cfRule type="cellIs" dxfId="231" priority="249" operator="equal">
      <formula>$K$103</formula>
    </cfRule>
    <cfRule type="cellIs" dxfId="230" priority="250" operator="equal">
      <formula>$K$102</formula>
    </cfRule>
    <cfRule type="cellIs" dxfId="229" priority="251" operator="equal">
      <formula>$K$101</formula>
    </cfRule>
    <cfRule type="cellIs" dxfId="228" priority="252" operator="equal">
      <formula>$K$100</formula>
    </cfRule>
  </conditionalFormatting>
  <conditionalFormatting sqref="R28">
    <cfRule type="cellIs" dxfId="227" priority="229" operator="equal">
      <formula>$K$111</formula>
    </cfRule>
    <cfRule type="cellIs" dxfId="226" priority="230" operator="equal">
      <formula>$K$110</formula>
    </cfRule>
    <cfRule type="cellIs" dxfId="225" priority="231" operator="equal">
      <formula>$K$109</formula>
    </cfRule>
    <cfRule type="cellIs" dxfId="224" priority="232" operator="equal">
      <formula>$K$108</formula>
    </cfRule>
    <cfRule type="cellIs" dxfId="223" priority="233" operator="equal">
      <formula>$K$107</formula>
    </cfRule>
    <cfRule type="cellIs" dxfId="222" priority="234" operator="equal">
      <formula>$K$106</formula>
    </cfRule>
    <cfRule type="cellIs" dxfId="221" priority="235" operator="equal">
      <formula>$K$105</formula>
    </cfRule>
    <cfRule type="cellIs" dxfId="220" priority="236" operator="equal">
      <formula>$K$104</formula>
    </cfRule>
    <cfRule type="cellIs" dxfId="219" priority="237" operator="equal">
      <formula>$K$103</formula>
    </cfRule>
    <cfRule type="cellIs" dxfId="218" priority="238" operator="equal">
      <formula>$K$102</formula>
    </cfRule>
    <cfRule type="cellIs" dxfId="217" priority="239" operator="equal">
      <formula>$K$101</formula>
    </cfRule>
    <cfRule type="cellIs" dxfId="216" priority="240" operator="equal">
      <formula>$K$100</formula>
    </cfRule>
  </conditionalFormatting>
  <conditionalFormatting sqref="AC28">
    <cfRule type="cellIs" dxfId="215" priority="217" operator="equal">
      <formula>$K$111</formula>
    </cfRule>
    <cfRule type="cellIs" dxfId="214" priority="218" operator="equal">
      <formula>$K$110</formula>
    </cfRule>
    <cfRule type="cellIs" dxfId="213" priority="219" operator="equal">
      <formula>$K$109</formula>
    </cfRule>
    <cfRule type="cellIs" dxfId="212" priority="220" operator="equal">
      <formula>$K$108</formula>
    </cfRule>
    <cfRule type="cellIs" dxfId="211" priority="221" operator="equal">
      <formula>$K$107</formula>
    </cfRule>
    <cfRule type="cellIs" dxfId="210" priority="222" operator="equal">
      <formula>$K$106</formula>
    </cfRule>
    <cfRule type="cellIs" dxfId="209" priority="223" operator="equal">
      <formula>$K$105</formula>
    </cfRule>
    <cfRule type="cellIs" dxfId="208" priority="224" operator="equal">
      <formula>$K$104</formula>
    </cfRule>
    <cfRule type="cellIs" dxfId="207" priority="225" operator="equal">
      <formula>$K$103</formula>
    </cfRule>
    <cfRule type="cellIs" dxfId="206" priority="226" operator="equal">
      <formula>$K$102</formula>
    </cfRule>
    <cfRule type="cellIs" dxfId="205" priority="227" operator="equal">
      <formula>$K$101</formula>
    </cfRule>
    <cfRule type="cellIs" dxfId="204" priority="228" operator="equal">
      <formula>$K$100</formula>
    </cfRule>
  </conditionalFormatting>
  <conditionalFormatting sqref="H72:H75">
    <cfRule type="cellIs" dxfId="203" priority="205" operator="equal">
      <formula>$K$111</formula>
    </cfRule>
    <cfRule type="cellIs" dxfId="202" priority="206" operator="equal">
      <formula>$K$110</formula>
    </cfRule>
    <cfRule type="cellIs" dxfId="201" priority="207" operator="equal">
      <formula>$K$109</formula>
    </cfRule>
    <cfRule type="cellIs" dxfId="200" priority="208" operator="equal">
      <formula>$K$108</formula>
    </cfRule>
    <cfRule type="cellIs" dxfId="199" priority="209" operator="equal">
      <formula>$K$107</formula>
    </cfRule>
    <cfRule type="cellIs" dxfId="198" priority="210" operator="equal">
      <formula>$K$106</formula>
    </cfRule>
    <cfRule type="cellIs" dxfId="197" priority="211" operator="equal">
      <formula>$K$105</formula>
    </cfRule>
    <cfRule type="cellIs" dxfId="196" priority="212" operator="equal">
      <formula>$K$104</formula>
    </cfRule>
    <cfRule type="cellIs" dxfId="195" priority="213" operator="equal">
      <formula>$K$103</formula>
    </cfRule>
    <cfRule type="cellIs" dxfId="194" priority="214" operator="equal">
      <formula>$K$102</formula>
    </cfRule>
    <cfRule type="cellIs" dxfId="193" priority="215" operator="equal">
      <formula>$K$101</formula>
    </cfRule>
    <cfRule type="cellIs" dxfId="192" priority="216" operator="equal">
      <formula>$K$100</formula>
    </cfRule>
  </conditionalFormatting>
  <conditionalFormatting sqref="I72:I75">
    <cfRule type="cellIs" dxfId="191" priority="193" operator="equal">
      <formula>$K$111</formula>
    </cfRule>
    <cfRule type="cellIs" dxfId="190" priority="194" operator="equal">
      <formula>$K$110</formula>
    </cfRule>
    <cfRule type="cellIs" dxfId="189" priority="195" operator="equal">
      <formula>$K$109</formula>
    </cfRule>
    <cfRule type="cellIs" dxfId="188" priority="196" operator="equal">
      <formula>$K$108</formula>
    </cfRule>
    <cfRule type="cellIs" dxfId="187" priority="197" operator="equal">
      <formula>$K$107</formula>
    </cfRule>
    <cfRule type="cellIs" dxfId="186" priority="198" operator="equal">
      <formula>$K$106</formula>
    </cfRule>
    <cfRule type="cellIs" dxfId="185" priority="199" operator="equal">
      <formula>$K$105</formula>
    </cfRule>
    <cfRule type="cellIs" dxfId="184" priority="200" operator="equal">
      <formula>$K$104</formula>
    </cfRule>
    <cfRule type="cellIs" dxfId="183" priority="201" operator="equal">
      <formula>$K$103</formula>
    </cfRule>
    <cfRule type="cellIs" dxfId="182" priority="202" operator="equal">
      <formula>$K$102</formula>
    </cfRule>
    <cfRule type="cellIs" dxfId="181" priority="203" operator="equal">
      <formula>$K$101</formula>
    </cfRule>
    <cfRule type="cellIs" dxfId="180" priority="204" operator="equal">
      <formula>$K$100</formula>
    </cfRule>
  </conditionalFormatting>
  <conditionalFormatting sqref="J54:J57">
    <cfRule type="cellIs" dxfId="179" priority="181" operator="equal">
      <formula>$K$111</formula>
    </cfRule>
    <cfRule type="cellIs" dxfId="178" priority="182" operator="equal">
      <formula>$K$110</formula>
    </cfRule>
    <cfRule type="cellIs" dxfId="177" priority="183" operator="equal">
      <formula>$K$109</formula>
    </cfRule>
    <cfRule type="cellIs" dxfId="176" priority="184" operator="equal">
      <formula>$K$108</formula>
    </cfRule>
    <cfRule type="cellIs" dxfId="175" priority="185" operator="equal">
      <formula>$K$107</formula>
    </cfRule>
    <cfRule type="cellIs" dxfId="174" priority="186" operator="equal">
      <formula>$K$106</formula>
    </cfRule>
    <cfRule type="cellIs" dxfId="173" priority="187" operator="equal">
      <formula>$K$105</formula>
    </cfRule>
    <cfRule type="cellIs" dxfId="172" priority="188" operator="equal">
      <formula>$K$104</formula>
    </cfRule>
    <cfRule type="cellIs" dxfId="171" priority="189" operator="equal">
      <formula>$K$103</formula>
    </cfRule>
    <cfRule type="cellIs" dxfId="170" priority="190" operator="equal">
      <formula>$K$102</formula>
    </cfRule>
    <cfRule type="cellIs" dxfId="169" priority="191" operator="equal">
      <formula>$K$101</formula>
    </cfRule>
    <cfRule type="cellIs" dxfId="168" priority="192" operator="equal">
      <formula>$K$100</formula>
    </cfRule>
  </conditionalFormatting>
  <conditionalFormatting sqref="G48">
    <cfRule type="cellIs" dxfId="167" priority="169" operator="equal">
      <formula>$K$111</formula>
    </cfRule>
    <cfRule type="cellIs" dxfId="166" priority="170" operator="equal">
      <formula>$K$110</formula>
    </cfRule>
    <cfRule type="cellIs" dxfId="165" priority="171" operator="equal">
      <formula>$K$109</formula>
    </cfRule>
    <cfRule type="cellIs" dxfId="164" priority="172" operator="equal">
      <formula>$K$108</formula>
    </cfRule>
    <cfRule type="cellIs" dxfId="163" priority="173" operator="equal">
      <formula>$K$107</formula>
    </cfRule>
    <cfRule type="cellIs" dxfId="162" priority="174" operator="equal">
      <formula>$K$106</formula>
    </cfRule>
    <cfRule type="cellIs" dxfId="161" priority="175" operator="equal">
      <formula>$K$105</formula>
    </cfRule>
    <cfRule type="cellIs" dxfId="160" priority="176" operator="equal">
      <formula>$K$104</formula>
    </cfRule>
    <cfRule type="cellIs" dxfId="159" priority="177" operator="equal">
      <formula>$K$103</formula>
    </cfRule>
    <cfRule type="cellIs" dxfId="158" priority="178" operator="equal">
      <formula>$K$102</formula>
    </cfRule>
    <cfRule type="cellIs" dxfId="157" priority="179" operator="equal">
      <formula>$K$101</formula>
    </cfRule>
    <cfRule type="cellIs" dxfId="156" priority="180" operator="equal">
      <formula>$K$100</formula>
    </cfRule>
  </conditionalFormatting>
  <conditionalFormatting sqref="K54">
    <cfRule type="cellIs" dxfId="155" priority="157" operator="equal">
      <formula>$K$113</formula>
    </cfRule>
    <cfRule type="cellIs" dxfId="154" priority="158" operator="equal">
      <formula>$K$112</formula>
    </cfRule>
    <cfRule type="cellIs" dxfId="153" priority="159" operator="equal">
      <formula>$K$111</formula>
    </cfRule>
    <cfRule type="cellIs" dxfId="152" priority="160" operator="equal">
      <formula>$K$110</formula>
    </cfRule>
    <cfRule type="cellIs" dxfId="151" priority="161" operator="equal">
      <formula>$K$109</formula>
    </cfRule>
    <cfRule type="cellIs" dxfId="150" priority="162" operator="equal">
      <formula>$K$108</formula>
    </cfRule>
    <cfRule type="cellIs" dxfId="149" priority="163" operator="equal">
      <formula>$K$107</formula>
    </cfRule>
    <cfRule type="cellIs" dxfId="148" priority="164" operator="equal">
      <formula>$K$106</formula>
    </cfRule>
    <cfRule type="cellIs" dxfId="147" priority="165" operator="equal">
      <formula>$K$105</formula>
    </cfRule>
    <cfRule type="cellIs" dxfId="146" priority="166" operator="equal">
      <formula>$K$104</formula>
    </cfRule>
    <cfRule type="cellIs" dxfId="145" priority="167" operator="equal">
      <formula>$K$103</formula>
    </cfRule>
    <cfRule type="cellIs" dxfId="144" priority="168" operator="equal">
      <formula>$K$102</formula>
    </cfRule>
  </conditionalFormatting>
  <conditionalFormatting sqref="AB31:AB33">
    <cfRule type="cellIs" dxfId="143" priority="145" operator="equal">
      <formula>$K$111</formula>
    </cfRule>
    <cfRule type="cellIs" dxfId="142" priority="146" operator="equal">
      <formula>$K$110</formula>
    </cfRule>
    <cfRule type="cellIs" dxfId="141" priority="147" operator="equal">
      <formula>$K$109</formula>
    </cfRule>
    <cfRule type="cellIs" dxfId="140" priority="148" operator="equal">
      <formula>$K$108</formula>
    </cfRule>
    <cfRule type="cellIs" dxfId="139" priority="149" operator="equal">
      <formula>$K$107</formula>
    </cfRule>
    <cfRule type="cellIs" dxfId="138" priority="150" operator="equal">
      <formula>$K$106</formula>
    </cfRule>
    <cfRule type="cellIs" dxfId="137" priority="151" operator="equal">
      <formula>$K$105</formula>
    </cfRule>
    <cfRule type="cellIs" dxfId="136" priority="152" operator="equal">
      <formula>$K$104</formula>
    </cfRule>
    <cfRule type="cellIs" dxfId="135" priority="153" operator="equal">
      <formula>$K$103</formula>
    </cfRule>
    <cfRule type="cellIs" dxfId="134" priority="154" operator="equal">
      <formula>$K$102</formula>
    </cfRule>
    <cfRule type="cellIs" dxfId="133" priority="155" operator="equal">
      <formula>$K$101</formula>
    </cfRule>
    <cfRule type="cellIs" dxfId="132" priority="156" operator="equal">
      <formula>$K$100</formula>
    </cfRule>
  </conditionalFormatting>
  <conditionalFormatting sqref="AC31">
    <cfRule type="cellIs" dxfId="131" priority="133" operator="equal">
      <formula>$K$111</formula>
    </cfRule>
    <cfRule type="cellIs" dxfId="130" priority="134" operator="equal">
      <formula>$K$110</formula>
    </cfRule>
    <cfRule type="cellIs" dxfId="129" priority="135" operator="equal">
      <formula>$K$109</formula>
    </cfRule>
    <cfRule type="cellIs" dxfId="128" priority="136" operator="equal">
      <formula>$K$108</formula>
    </cfRule>
    <cfRule type="cellIs" dxfId="127" priority="137" operator="equal">
      <formula>$K$107</formula>
    </cfRule>
    <cfRule type="cellIs" dxfId="126" priority="138" operator="equal">
      <formula>$K$106</formula>
    </cfRule>
    <cfRule type="cellIs" dxfId="125" priority="139" operator="equal">
      <formula>$K$105</formula>
    </cfRule>
    <cfRule type="cellIs" dxfId="124" priority="140" operator="equal">
      <formula>$K$104</formula>
    </cfRule>
    <cfRule type="cellIs" dxfId="123" priority="141" operator="equal">
      <formula>$K$103</formula>
    </cfRule>
    <cfRule type="cellIs" dxfId="122" priority="142" operator="equal">
      <formula>$K$102</formula>
    </cfRule>
    <cfRule type="cellIs" dxfId="121" priority="143" operator="equal">
      <formula>$K$101</formula>
    </cfRule>
    <cfRule type="cellIs" dxfId="120" priority="144" operator="equal">
      <formula>$K$100</formula>
    </cfRule>
  </conditionalFormatting>
  <conditionalFormatting sqref="AD28:AD30">
    <cfRule type="cellIs" dxfId="119" priority="121" operator="equal">
      <formula>$K$111</formula>
    </cfRule>
    <cfRule type="cellIs" dxfId="118" priority="122" operator="equal">
      <formula>$K$110</formula>
    </cfRule>
    <cfRule type="cellIs" dxfId="117" priority="123" operator="equal">
      <formula>$K$109</formula>
    </cfRule>
    <cfRule type="cellIs" dxfId="116" priority="124" operator="equal">
      <formula>$K$108</formula>
    </cfRule>
    <cfRule type="cellIs" dxfId="115" priority="125" operator="equal">
      <formula>$K$107</formula>
    </cfRule>
    <cfRule type="cellIs" dxfId="114" priority="126" operator="equal">
      <formula>$K$106</formula>
    </cfRule>
    <cfRule type="cellIs" dxfId="113" priority="127" operator="equal">
      <formula>$K$105</formula>
    </cfRule>
    <cfRule type="cellIs" dxfId="112" priority="128" operator="equal">
      <formula>$K$104</formula>
    </cfRule>
    <cfRule type="cellIs" dxfId="111" priority="129" operator="equal">
      <formula>$K$103</formula>
    </cfRule>
    <cfRule type="cellIs" dxfId="110" priority="130" operator="equal">
      <formula>$K$102</formula>
    </cfRule>
    <cfRule type="cellIs" dxfId="109" priority="131" operator="equal">
      <formula>$K$101</formula>
    </cfRule>
    <cfRule type="cellIs" dxfId="108" priority="132" operator="equal">
      <formula>$K$100</formula>
    </cfRule>
  </conditionalFormatting>
  <conditionalFormatting sqref="AE28">
    <cfRule type="cellIs" dxfId="107" priority="109" operator="equal">
      <formula>$K$111</formula>
    </cfRule>
    <cfRule type="cellIs" dxfId="106" priority="110" operator="equal">
      <formula>$K$110</formula>
    </cfRule>
    <cfRule type="cellIs" dxfId="105" priority="111" operator="equal">
      <formula>$K$109</formula>
    </cfRule>
    <cfRule type="cellIs" dxfId="104" priority="112" operator="equal">
      <formula>$K$108</formula>
    </cfRule>
    <cfRule type="cellIs" dxfId="103" priority="113" operator="equal">
      <formula>$K$107</formula>
    </cfRule>
    <cfRule type="cellIs" dxfId="102" priority="114" operator="equal">
      <formula>$K$106</formula>
    </cfRule>
    <cfRule type="cellIs" dxfId="101" priority="115" operator="equal">
      <formula>$K$105</formula>
    </cfRule>
    <cfRule type="cellIs" dxfId="100" priority="116" operator="equal">
      <formula>$K$104</formula>
    </cfRule>
    <cfRule type="cellIs" dxfId="99" priority="117" operator="equal">
      <formula>$K$103</formula>
    </cfRule>
    <cfRule type="cellIs" dxfId="98" priority="118" operator="equal">
      <formula>$K$102</formula>
    </cfRule>
    <cfRule type="cellIs" dxfId="97" priority="119" operator="equal">
      <formula>$K$101</formula>
    </cfRule>
    <cfRule type="cellIs" dxfId="96" priority="120" operator="equal">
      <formula>$K$100</formula>
    </cfRule>
  </conditionalFormatting>
  <conditionalFormatting sqref="V38">
    <cfRule type="cellIs" dxfId="95" priority="85" operator="equal">
      <formula>$K$111</formula>
    </cfRule>
    <cfRule type="cellIs" dxfId="94" priority="86" operator="equal">
      <formula>$K$110</formula>
    </cfRule>
    <cfRule type="cellIs" dxfId="93" priority="87" operator="equal">
      <formula>$K$109</formula>
    </cfRule>
    <cfRule type="cellIs" dxfId="92" priority="88" operator="equal">
      <formula>$K$108</formula>
    </cfRule>
    <cfRule type="cellIs" dxfId="91" priority="89" operator="equal">
      <formula>$K$107</formula>
    </cfRule>
    <cfRule type="cellIs" dxfId="90" priority="90" operator="equal">
      <formula>$K$106</formula>
    </cfRule>
    <cfRule type="cellIs" dxfId="89" priority="91" operator="equal">
      <formula>$K$105</formula>
    </cfRule>
    <cfRule type="cellIs" dxfId="88" priority="92" operator="equal">
      <formula>$K$104</formula>
    </cfRule>
    <cfRule type="cellIs" dxfId="87" priority="93" operator="equal">
      <formula>$K$103</formula>
    </cfRule>
    <cfRule type="cellIs" dxfId="86" priority="94" operator="equal">
      <formula>$K$102</formula>
    </cfRule>
    <cfRule type="cellIs" dxfId="85" priority="95" operator="equal">
      <formula>$K$101</formula>
    </cfRule>
    <cfRule type="cellIs" dxfId="84" priority="96" operator="equal">
      <formula>$K$100</formula>
    </cfRule>
  </conditionalFormatting>
  <conditionalFormatting sqref="U38:U39">
    <cfRule type="cellIs" dxfId="83" priority="73" operator="equal">
      <formula>$K$111</formula>
    </cfRule>
    <cfRule type="cellIs" dxfId="82" priority="74" operator="equal">
      <formula>$K$110</formula>
    </cfRule>
    <cfRule type="cellIs" dxfId="81" priority="75" operator="equal">
      <formula>$K$109</formula>
    </cfRule>
    <cfRule type="cellIs" dxfId="80" priority="76" operator="equal">
      <formula>$K$108</formula>
    </cfRule>
    <cfRule type="cellIs" dxfId="79" priority="77" operator="equal">
      <formula>$K$107</formula>
    </cfRule>
    <cfRule type="cellIs" dxfId="78" priority="78" operator="equal">
      <formula>$K$106</formula>
    </cfRule>
    <cfRule type="cellIs" dxfId="77" priority="79" operator="equal">
      <formula>$K$105</formula>
    </cfRule>
    <cfRule type="cellIs" dxfId="76" priority="80" operator="equal">
      <formula>$K$104</formula>
    </cfRule>
    <cfRule type="cellIs" dxfId="75" priority="81" operator="equal">
      <formula>$K$103</formula>
    </cfRule>
    <cfRule type="cellIs" dxfId="74" priority="82" operator="equal">
      <formula>$K$102</formula>
    </cfRule>
    <cfRule type="cellIs" dxfId="73" priority="83" operator="equal">
      <formula>$K$101</formula>
    </cfRule>
    <cfRule type="cellIs" dxfId="72" priority="84" operator="equal">
      <formula>$K$100</formula>
    </cfRule>
  </conditionalFormatting>
  <conditionalFormatting sqref="U72:U75">
    <cfRule type="cellIs" dxfId="71" priority="61" operator="equal">
      <formula>$K$111</formula>
    </cfRule>
    <cfRule type="cellIs" dxfId="70" priority="62" operator="equal">
      <formula>$K$110</formula>
    </cfRule>
    <cfRule type="cellIs" dxfId="69" priority="63" operator="equal">
      <formula>$K$109</formula>
    </cfRule>
    <cfRule type="cellIs" dxfId="68" priority="64" operator="equal">
      <formula>$K$108</formula>
    </cfRule>
    <cfRule type="cellIs" dxfId="67" priority="65" operator="equal">
      <formula>$K$107</formula>
    </cfRule>
    <cfRule type="cellIs" dxfId="66" priority="66" operator="equal">
      <formula>$K$106</formula>
    </cfRule>
    <cfRule type="cellIs" dxfId="65" priority="67" operator="equal">
      <formula>$K$105</formula>
    </cfRule>
    <cfRule type="cellIs" dxfId="64" priority="68" operator="equal">
      <formula>$K$104</formula>
    </cfRule>
    <cfRule type="cellIs" dxfId="63" priority="69" operator="equal">
      <formula>$K$103</formula>
    </cfRule>
    <cfRule type="cellIs" dxfId="62" priority="70" operator="equal">
      <formula>$K$102</formula>
    </cfRule>
    <cfRule type="cellIs" dxfId="61" priority="71" operator="equal">
      <formula>$K$101</formula>
    </cfRule>
    <cfRule type="cellIs" dxfId="60" priority="72" operator="equal">
      <formula>$K$100</formula>
    </cfRule>
  </conditionalFormatting>
  <conditionalFormatting sqref="AH72:AH75">
    <cfRule type="cellIs" dxfId="59" priority="49" operator="equal">
      <formula>$K$111</formula>
    </cfRule>
    <cfRule type="cellIs" dxfId="58" priority="50" operator="equal">
      <formula>$K$110</formula>
    </cfRule>
    <cfRule type="cellIs" dxfId="57" priority="51" operator="equal">
      <formula>$K$109</formula>
    </cfRule>
    <cfRule type="cellIs" dxfId="56" priority="52" operator="equal">
      <formula>$K$108</formula>
    </cfRule>
    <cfRule type="cellIs" dxfId="55" priority="53" operator="equal">
      <formula>$K$107</formula>
    </cfRule>
    <cfRule type="cellIs" dxfId="54" priority="54" operator="equal">
      <formula>$K$106</formula>
    </cfRule>
    <cfRule type="cellIs" dxfId="53" priority="55" operator="equal">
      <formula>$K$105</formula>
    </cfRule>
    <cfRule type="cellIs" dxfId="52" priority="56" operator="equal">
      <formula>$K$104</formula>
    </cfRule>
    <cfRule type="cellIs" dxfId="51" priority="57" operator="equal">
      <formula>$K$103</formula>
    </cfRule>
    <cfRule type="cellIs" dxfId="50" priority="58" operator="equal">
      <formula>$K$102</formula>
    </cfRule>
    <cfRule type="cellIs" dxfId="49" priority="59" operator="equal">
      <formula>$K$101</formula>
    </cfRule>
    <cfRule type="cellIs" dxfId="48" priority="60" operator="equal">
      <formula>$K$100</formula>
    </cfRule>
  </conditionalFormatting>
  <conditionalFormatting sqref="AI72:AI75">
    <cfRule type="cellIs" dxfId="47" priority="37" operator="equal">
      <formula>$K$111</formula>
    </cfRule>
    <cfRule type="cellIs" dxfId="46" priority="38" operator="equal">
      <formula>$K$110</formula>
    </cfRule>
    <cfRule type="cellIs" dxfId="45" priority="39" operator="equal">
      <formula>$K$109</formula>
    </cfRule>
    <cfRule type="cellIs" dxfId="44" priority="40" operator="equal">
      <formula>$K$108</formula>
    </cfRule>
    <cfRule type="cellIs" dxfId="43" priority="41" operator="equal">
      <formula>$K$107</formula>
    </cfRule>
    <cfRule type="cellIs" dxfId="42" priority="42" operator="equal">
      <formula>$K$106</formula>
    </cfRule>
    <cfRule type="cellIs" dxfId="41" priority="43" operator="equal">
      <formula>$K$105</formula>
    </cfRule>
    <cfRule type="cellIs" dxfId="40" priority="44" operator="equal">
      <formula>$K$104</formula>
    </cfRule>
    <cfRule type="cellIs" dxfId="39" priority="45" operator="equal">
      <formula>$K$103</formula>
    </cfRule>
    <cfRule type="cellIs" dxfId="38" priority="46" operator="equal">
      <formula>$K$102</formula>
    </cfRule>
    <cfRule type="cellIs" dxfId="37" priority="47" operator="equal">
      <formula>$K$101</formula>
    </cfRule>
    <cfRule type="cellIs" dxfId="36" priority="48" operator="equal">
      <formula>$K$100</formula>
    </cfRule>
  </conditionalFormatting>
  <conditionalFormatting sqref="V72:V75">
    <cfRule type="cellIs" dxfId="35" priority="25" operator="equal">
      <formula>$K$111</formula>
    </cfRule>
    <cfRule type="cellIs" dxfId="34" priority="26" operator="equal">
      <formula>$K$110</formula>
    </cfRule>
    <cfRule type="cellIs" dxfId="33" priority="27" operator="equal">
      <formula>$K$109</formula>
    </cfRule>
    <cfRule type="cellIs" dxfId="32" priority="28" operator="equal">
      <formula>$K$108</formula>
    </cfRule>
    <cfRule type="cellIs" dxfId="31" priority="29" operator="equal">
      <formula>$K$107</formula>
    </cfRule>
    <cfRule type="cellIs" dxfId="30" priority="30" operator="equal">
      <formula>$K$106</formula>
    </cfRule>
    <cfRule type="cellIs" dxfId="29" priority="31" operator="equal">
      <formula>$K$105</formula>
    </cfRule>
    <cfRule type="cellIs" dxfId="28" priority="32" operator="equal">
      <formula>$K$104</formula>
    </cfRule>
    <cfRule type="cellIs" dxfId="27" priority="33" operator="equal">
      <formula>$K$103</formula>
    </cfRule>
    <cfRule type="cellIs" dxfId="26" priority="34" operator="equal">
      <formula>$K$102</formula>
    </cfRule>
    <cfRule type="cellIs" dxfId="25" priority="35" operator="equal">
      <formula>$K$101</formula>
    </cfRule>
    <cfRule type="cellIs" dxfId="24" priority="36" operator="equal">
      <formula>$K$100</formula>
    </cfRule>
  </conditionalFormatting>
  <conditionalFormatting sqref="O72:O75">
    <cfRule type="cellIs" dxfId="23" priority="13" operator="equal">
      <formula>$K$111</formula>
    </cfRule>
    <cfRule type="cellIs" dxfId="22" priority="14" operator="equal">
      <formula>$K$110</formula>
    </cfRule>
    <cfRule type="cellIs" dxfId="21" priority="15" operator="equal">
      <formula>$K$109</formula>
    </cfRule>
    <cfRule type="cellIs" dxfId="20" priority="16" operator="equal">
      <formula>$K$108</formula>
    </cfRule>
    <cfRule type="cellIs" dxfId="19" priority="17" operator="equal">
      <formula>$K$107</formula>
    </cfRule>
    <cfRule type="cellIs" dxfId="18" priority="18" operator="equal">
      <formula>$K$106</formula>
    </cfRule>
    <cfRule type="cellIs" dxfId="17" priority="19" operator="equal">
      <formula>$K$105</formula>
    </cfRule>
    <cfRule type="cellIs" dxfId="16" priority="20" operator="equal">
      <formula>$K$104</formula>
    </cfRule>
    <cfRule type="cellIs" dxfId="15" priority="21" operator="equal">
      <formula>$K$103</formula>
    </cfRule>
    <cfRule type="cellIs" dxfId="14" priority="22" operator="equal">
      <formula>$K$102</formula>
    </cfRule>
    <cfRule type="cellIs" dxfId="13" priority="23" operator="equal">
      <formula>$K$101</formula>
    </cfRule>
    <cfRule type="cellIs" dxfId="12" priority="24" operator="equal">
      <formula>$K$100</formula>
    </cfRule>
  </conditionalFormatting>
  <conditionalFormatting sqref="P72:P75">
    <cfRule type="cellIs" dxfId="11" priority="1" operator="equal">
      <formula>$K$111</formula>
    </cfRule>
    <cfRule type="cellIs" dxfId="10" priority="2" operator="equal">
      <formula>$K$110</formula>
    </cfRule>
    <cfRule type="cellIs" dxfId="9" priority="3" operator="equal">
      <formula>$K$109</formula>
    </cfRule>
    <cfRule type="cellIs" dxfId="8" priority="4" operator="equal">
      <formula>$K$108</formula>
    </cfRule>
    <cfRule type="cellIs" dxfId="7" priority="5" operator="equal">
      <formula>$K$107</formula>
    </cfRule>
    <cfRule type="cellIs" dxfId="6" priority="6" operator="equal">
      <formula>$K$106</formula>
    </cfRule>
    <cfRule type="cellIs" dxfId="5" priority="7" operator="equal">
      <formula>$K$105</formula>
    </cfRule>
    <cfRule type="cellIs" dxfId="4" priority="8" operator="equal">
      <formula>$K$104</formula>
    </cfRule>
    <cfRule type="cellIs" dxfId="3" priority="9" operator="equal">
      <formula>$K$103</formula>
    </cfRule>
    <cfRule type="cellIs" dxfId="2" priority="10" operator="equal">
      <formula>$K$102</formula>
    </cfRule>
    <cfRule type="cellIs" dxfId="1" priority="11" operator="equal">
      <formula>$K$101</formula>
    </cfRule>
    <cfRule type="cellIs" dxfId="0" priority="12" operator="equal">
      <formula>$K$100</formula>
    </cfRule>
  </conditionalFormatting>
  <pageMargins left="0.7" right="0.7" top="0.75" bottom="0.75" header="0.3" footer="0.3"/>
  <pageSetup paperSize="9" scale="91" fitToHeight="0" orientation="landscape" r:id="rId1"/>
  <rowBreaks count="2" manualBreakCount="2">
    <brk id="42" max="16383" man="1"/>
    <brk id="7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Bettarelli</dc:creator>
  <cp:lastModifiedBy>Utente</cp:lastModifiedBy>
  <cp:lastPrinted>2019-09-30T08:19:54Z</cp:lastPrinted>
  <dcterms:created xsi:type="dcterms:W3CDTF">2019-07-31T10:04:11Z</dcterms:created>
  <dcterms:modified xsi:type="dcterms:W3CDTF">2019-11-08T11:32:55Z</dcterms:modified>
</cp:coreProperties>
</file>