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pm-my.sharepoint.com/personal/p011086_staff_univpm_it/Documents/Documents/AMMINISTRATIVO/2023-2024/TECO T-D/"/>
    </mc:Choice>
  </mc:AlternateContent>
  <xr:revisionPtr revIDLastSave="921" documentId="8_{03D4F45A-1E32-4ABA-8D9D-C23A210B9173}" xr6:coauthVersionLast="47" xr6:coauthVersionMax="47" xr10:uidLastSave="{7CD693B5-CB7B-4940-A5AB-F093ED7B6BA5}"/>
  <bookViews>
    <workbookView xWindow="-120" yWindow="-120" windowWidth="29040" windowHeight="15720" activeTab="5" xr2:uid="{00000000-000D-0000-FFFF-FFFF00000000}"/>
  </bookViews>
  <sheets>
    <sheet name="TECO-T 2023" sheetId="1" r:id="rId1"/>
    <sheet name="TECO-D 2023" sheetId="2" r:id="rId2"/>
    <sheet name="Dati Nazionali 2023" sheetId="4" r:id="rId3"/>
    <sheet name="Note 2023" sheetId="3" r:id="rId4"/>
    <sheet name="DATI ANALISI" sheetId="5" r:id="rId5"/>
    <sheet name="dati analisi grafici" sheetId="7" r:id="rId6"/>
  </sheets>
  <definedNames>
    <definedName name="_xlnm._FilterDatabase" localSheetId="1" hidden="1">'TECO-D 2023'!$B$1:$B$60</definedName>
    <definedName name="_xlnm._FilterDatabase" localSheetId="0" hidden="1">'TECO-T 2023'!$A$1:$G$60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2" l="1"/>
  <c r="E36" i="2"/>
  <c r="E26" i="2"/>
  <c r="E61" i="1"/>
  <c r="F61" i="1"/>
  <c r="G61" i="1"/>
  <c r="D61" i="1"/>
  <c r="G36" i="1"/>
  <c r="E36" i="1"/>
  <c r="F36" i="1"/>
  <c r="D36" i="1"/>
  <c r="E26" i="1"/>
  <c r="F26" i="1"/>
  <c r="G26" i="1"/>
  <c r="D26" i="1"/>
</calcChain>
</file>

<file path=xl/sharedStrings.xml><?xml version="1.0" encoding="utf-8"?>
<sst xmlns="http://schemas.openxmlformats.org/spreadsheetml/2006/main" count="623" uniqueCount="66">
  <si>
    <t>TRASVERSALE</t>
  </si>
  <si>
    <t>TECO-D</t>
  </si>
  <si>
    <t>SEDE CORSO</t>
  </si>
  <si>
    <t>ANNO CORSO</t>
  </si>
  <si>
    <t>ANNO IMMATRICOLAZIONE</t>
  </si>
  <si>
    <t>LITERACY</t>
  </si>
  <si>
    <t>NUMERACY</t>
  </si>
  <si>
    <t>PROBLEM SOLVING</t>
  </si>
  <si>
    <t>CIVICS</t>
  </si>
  <si>
    <t>TECO-T1</t>
  </si>
  <si>
    <t>1</t>
  </si>
  <si>
    <t>2022</t>
  </si>
  <si>
    <t>DNR</t>
  </si>
  <si>
    <t>2023</t>
  </si>
  <si>
    <t>TECO-T2</t>
  </si>
  <si>
    <t>Infermieristica (L-SNT/1)</t>
  </si>
  <si>
    <t>MACERATA</t>
  </si>
  <si>
    <t>2021</t>
  </si>
  <si>
    <t>2019</t>
  </si>
  <si>
    <t>2</t>
  </si>
  <si>
    <t>2020</t>
  </si>
  <si>
    <t>3</t>
  </si>
  <si>
    <t>TECO-D 2023</t>
  </si>
  <si>
    <t>-</t>
  </si>
  <si>
    <t>Coorte</t>
  </si>
  <si>
    <t>Literacy</t>
  </si>
  <si>
    <t>Numeracy</t>
  </si>
  <si>
    <t>Problem solving</t>
  </si>
  <si>
    <t>Civics</t>
  </si>
  <si>
    <t>Anno di Corso</t>
  </si>
  <si>
    <t>Anno di Immatricolazione</t>
  </si>
  <si>
    <t>Media</t>
  </si>
  <si>
    <t>Dev. St.</t>
  </si>
  <si>
    <t>N.</t>
  </si>
  <si>
    <t>2023 (passaggio)</t>
  </si>
  <si>
    <t>N/D</t>
  </si>
  <si>
    <t>Comprensione della lettura (10 domande): un brano seguito da 10 domande a risposta chiusa.</t>
  </si>
  <si>
    <t>Comprensione e risoluzione di problemi logico quantitativi (10 domande)  OPPURE Un'infografica  (10 domande).</t>
  </si>
  <si>
    <t>Comprensione e capacità di risoluzione di problemi ben definiti e mal definiti, semplici e complessi con brevi testi, immagini, vignette, mappe, cartine, volantini, agende da cui attingere le informazioni principali per rispondere alle domande (10 domande).</t>
  </si>
  <si>
    <r>
      <rPr>
        <b/>
        <sz val="10"/>
        <color theme="1"/>
        <rFont val="Calibri Light"/>
        <family val="2"/>
      </rPr>
      <t>Conoscenze:</t>
    </r>
    <r>
      <rPr>
        <sz val="10"/>
        <color theme="1"/>
        <rFont val="Calibri Light"/>
        <family val="2"/>
      </rPr>
      <t xml:space="preserve"> 5 brevi stimoli in cui si presentano situazioni sociali (diritti di cittadinanza, diritti di fine vita, diritti religiosi, etc) seguiti da domande con 4 alternative di risposta. </t>
    </r>
    <r>
      <rPr>
        <b/>
        <sz val="10"/>
        <color theme="1"/>
        <rFont val="Calibri Light"/>
        <family val="2"/>
      </rPr>
      <t>Critical Thinking</t>
    </r>
    <r>
      <rPr>
        <sz val="10"/>
        <color theme="1"/>
        <rFont val="Calibri Light"/>
        <family val="2"/>
      </rPr>
      <t>: 5 brevi testi in cui sono presentate delle informazioni a partire dalle quali sono tratte specifiche inferenze.</t>
    </r>
  </si>
  <si>
    <t>Aree</t>
  </si>
  <si>
    <t>Le domande dei TECO-D sono state costruite tenendo in considerazione delle Aree tematiche/disciplinari/profili. Ogni TECO-D ha individuato numero/obiettivi/contenuti delle domande</t>
  </si>
  <si>
    <t>Punteggio (200)</t>
  </si>
  <si>
    <t xml:space="preserve">Il punteggio per le Trasversali e per la sintesi del TECO-D è standardizzato, riportato in scala con media 200 e deviazione standard a 40, e quindi confrontabile tra gli studenti appartenenti a CdS diversi </t>
  </si>
  <si>
    <t>Punteggio (grezzo)</t>
  </si>
  <si>
    <t>Il punteggio per le Aree di TECO-D è la somma delle risposte esatte; per le domande TECO-D sono riportate le risposte degli studenti.</t>
  </si>
  <si>
    <t>NoTEST</t>
  </si>
  <si>
    <t>Il test non è stato svolto</t>
  </si>
  <si>
    <t>Dato Non Rilasciabile per garantire l'anonimato dello studente</t>
  </si>
  <si>
    <t>Dato Non Disponibile</t>
  </si>
  <si>
    <t>Risposta errata</t>
  </si>
  <si>
    <t>Risposta corretta</t>
  </si>
  <si>
    <t>Risposta non attesa</t>
  </si>
  <si>
    <t>COORTE ANNO 2023</t>
  </si>
  <si>
    <t>L-NST/1 Corso di Laurea Infermieristica Polo didattico di Macerata</t>
  </si>
  <si>
    <t>ANNO DI CORSO</t>
  </si>
  <si>
    <t>TECO-T 2023 (TEst COmpetenze TRASVERSALE)</t>
  </si>
  <si>
    <t xml:space="preserve">TECO-D 2023 (TEst COmpetenze DISCIPLINARE) </t>
  </si>
  <si>
    <t>DATI NAZIONALI 2023</t>
  </si>
  <si>
    <t>L-NST/1 Corso di Laurea Infermieristica Polo didattico di Pesaro</t>
  </si>
  <si>
    <t>L-NST/1 Corso di Laurea Infermieristica Polo didattico di Fermo</t>
  </si>
  <si>
    <t>L-NST/1 Corso di Laurea Infermieristica Polo didattico di Ascoli Piceno</t>
  </si>
  <si>
    <t>L-NST/1 Corso di Laurea Infermieristica Polo didattico di Ancona</t>
  </si>
  <si>
    <t>TECO-T (media)</t>
  </si>
  <si>
    <t>TECO-D (media)</t>
  </si>
  <si>
    <t>L-NST/1 Corso di Laurea Infermieristica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</si>
</sst>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rgb="FF000000"/>
      <name val="Calibri"/>
    </font>
    <font>
      <b/>
      <sz val="11"/>
      <color rgb="FF000000"/>
      <name val="Calibri"/>
      <family val="2"/>
      <scheme val="minor"/>
    </font>
    <font>
      <sz val="9"/>
      <color rgb="FF000000"/>
      <name val="Calibri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1" fillId="0" borderId="0" xfId="0" applyFont="1"/>
    <xf numFmtId="0" fontId="3" fillId="0" borderId="4" xfId="0" applyFont="1" applyBorder="1" applyAlignment="1">
      <alignment horizontal="center" vertical="center"/>
    </xf>
    <xf numFmtId="0" fontId="4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4" xfId="0" applyFont="1" applyFill="1" applyBorder="1"/>
    <xf numFmtId="0" fontId="5" fillId="4" borderId="4" xfId="0" applyFont="1" applyFill="1" applyBorder="1" applyAlignment="1">
      <alignment horizontal="center"/>
    </xf>
    <xf numFmtId="164" fontId="5" fillId="4" borderId="4" xfId="0" applyNumberFormat="1" applyFont="1" applyFill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8" fillId="5" borderId="0" xfId="0" applyFont="1" applyFill="1" applyAlignment="1">
      <alignment horizontal="center"/>
    </xf>
    <xf numFmtId="2" fontId="8" fillId="5" borderId="0" xfId="0" applyNumberFormat="1" applyFont="1" applyFill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10" fillId="6" borderId="0" xfId="0" applyFont="1" applyFill="1"/>
    <xf numFmtId="0" fontId="9" fillId="6" borderId="4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2" fontId="10" fillId="6" borderId="2" xfId="0" applyNumberFormat="1" applyFont="1" applyFill="1" applyBorder="1" applyAlignment="1">
      <alignment horizontal="center" vertical="center"/>
    </xf>
    <xf numFmtId="0" fontId="0" fillId="6" borderId="0" xfId="0" applyFill="1"/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3" fillId="6" borderId="0" xfId="0" applyFont="1" applyFill="1" applyAlignment="1">
      <alignment horizontal="left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left" vertical="center"/>
    </xf>
    <xf numFmtId="0" fontId="10" fillId="7" borderId="0" xfId="0" applyFont="1" applyFill="1"/>
    <xf numFmtId="0" fontId="13" fillId="7" borderId="0" xfId="0" applyFont="1" applyFill="1" applyAlignment="1">
      <alignment horizontal="left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2" fontId="11" fillId="7" borderId="4" xfId="0" applyNumberFormat="1" applyFont="1" applyFill="1" applyBorder="1" applyAlignment="1">
      <alignment horizontal="center" vertical="center"/>
    </xf>
    <xf numFmtId="164" fontId="11" fillId="7" borderId="4" xfId="0" applyNumberFormat="1" applyFont="1" applyFill="1" applyBorder="1" applyAlignment="1">
      <alignment horizontal="center" vertical="center"/>
    </xf>
    <xf numFmtId="0" fontId="0" fillId="7" borderId="0" xfId="0" applyFill="1"/>
    <xf numFmtId="0" fontId="9" fillId="7" borderId="4" xfId="0" applyFont="1" applyFill="1" applyBorder="1" applyAlignment="1">
      <alignment horizontal="center" vertical="center"/>
    </xf>
    <xf numFmtId="164" fontId="11" fillId="7" borderId="4" xfId="0" applyNumberFormat="1" applyFont="1" applyFill="1" applyBorder="1" applyAlignment="1">
      <alignment horizontal="center"/>
    </xf>
    <xf numFmtId="0" fontId="9" fillId="8" borderId="0" xfId="0" applyFont="1" applyFill="1" applyAlignment="1">
      <alignment horizontal="left" vertical="center"/>
    </xf>
    <xf numFmtId="2" fontId="11" fillId="8" borderId="0" xfId="0" applyNumberFormat="1" applyFont="1" applyFill="1" applyAlignment="1">
      <alignment horizontal="center" vertical="center"/>
    </xf>
    <xf numFmtId="164" fontId="11" fillId="8" borderId="0" xfId="0" applyNumberFormat="1" applyFont="1" applyFill="1" applyAlignment="1">
      <alignment horizontal="center" vertical="center"/>
    </xf>
    <xf numFmtId="0" fontId="0" fillId="8" borderId="0" xfId="0" applyFill="1"/>
    <xf numFmtId="0" fontId="9" fillId="8" borderId="2" xfId="0" applyFont="1" applyFill="1" applyBorder="1" applyAlignment="1">
      <alignment vertical="center"/>
    </xf>
    <xf numFmtId="0" fontId="14" fillId="8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/>
    </xf>
    <xf numFmtId="2" fontId="10" fillId="8" borderId="8" xfId="0" applyNumberFormat="1" applyFont="1" applyFill="1" applyBorder="1" applyAlignment="1">
      <alignment horizontal="center" vertical="center"/>
    </xf>
    <xf numFmtId="2" fontId="10" fillId="8" borderId="2" xfId="0" applyNumberFormat="1" applyFont="1" applyFill="1" applyBorder="1" applyAlignment="1">
      <alignment horizontal="center" vertical="center"/>
    </xf>
    <xf numFmtId="164" fontId="15" fillId="8" borderId="4" xfId="0" applyNumberFormat="1" applyFont="1" applyFill="1" applyBorder="1" applyAlignment="1">
      <alignment horizontal="center" vertical="center"/>
    </xf>
    <xf numFmtId="2" fontId="15" fillId="8" borderId="5" xfId="0" applyNumberFormat="1" applyFont="1" applyFill="1" applyBorder="1" applyAlignment="1">
      <alignment horizontal="center" vertical="center"/>
    </xf>
    <xf numFmtId="2" fontId="15" fillId="8" borderId="4" xfId="0" applyNumberFormat="1" applyFont="1" applyFill="1" applyBorder="1" applyAlignment="1">
      <alignment horizontal="center" vertical="center"/>
    </xf>
    <xf numFmtId="0" fontId="9" fillId="9" borderId="0" xfId="0" applyFont="1" applyFill="1" applyAlignment="1">
      <alignment horizontal="left" vertical="center"/>
    </xf>
    <xf numFmtId="2" fontId="11" fillId="9" borderId="0" xfId="0" applyNumberFormat="1" applyFont="1" applyFill="1" applyAlignment="1">
      <alignment horizontal="center" vertical="center"/>
    </xf>
    <xf numFmtId="164" fontId="11" fillId="9" borderId="0" xfId="0" applyNumberFormat="1" applyFont="1" applyFill="1" applyAlignment="1">
      <alignment horizontal="center" vertical="center"/>
    </xf>
    <xf numFmtId="0" fontId="0" fillId="9" borderId="0" xfId="0" applyFill="1"/>
    <xf numFmtId="0" fontId="9" fillId="9" borderId="2" xfId="0" applyFont="1" applyFill="1" applyBorder="1" applyAlignment="1">
      <alignment vertical="center"/>
    </xf>
    <xf numFmtId="0" fontId="14" fillId="9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164" fontId="15" fillId="9" borderId="4" xfId="0" applyNumberFormat="1" applyFont="1" applyFill="1" applyBorder="1" applyAlignment="1">
      <alignment horizontal="center"/>
    </xf>
    <xf numFmtId="2" fontId="10" fillId="9" borderId="2" xfId="0" applyNumberFormat="1" applyFont="1" applyFill="1" applyBorder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13" fillId="8" borderId="0" xfId="0" applyFont="1" applyFill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E230C0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b="1">
                <a:solidFill>
                  <a:sysClr val="windowText" lastClr="000000"/>
                </a:solidFill>
              </a:rPr>
              <a:t>TECO-T 2023 LITERACY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it-IT" b="1">
                <a:solidFill>
                  <a:sysClr val="windowText" lastClr="000000"/>
                </a:solidFill>
              </a:rPr>
              <a:t>Confronto dati nazionali e dati CdL Infermieristica tutti i poli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7.7191879080844752E-2"/>
          <c:y val="0.12592284868689962"/>
          <c:w val="0.90152404354201177"/>
          <c:h val="0.544929368007876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'dati analisi grafici'!$B$5</c:f>
              <c:strCache>
                <c:ptCount val="1"/>
                <c:pt idx="0">
                  <c:v>DATI NAZIONALI 2023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'dati analisi grafici'!$B$6:$B$8</c:f>
              <c:numCache>
                <c:formatCode>0.00</c:formatCode>
                <c:ptCount val="3"/>
                <c:pt idx="0">
                  <c:v>187.813274152715</c:v>
                </c:pt>
                <c:pt idx="1">
                  <c:v>186.10686588720901</c:v>
                </c:pt>
                <c:pt idx="2">
                  <c:v>179.19719547041601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1-4D8A-832F-D1B2CFAEE5D2}"/>
            </c:ext>
          </c:extLst>
        </c:ser>
        <c:ser>
          <c:idx val="1"/>
          <c:order val="1"/>
          <c:tx>
            <c:strRef>
              <c:f>'dati analisi grafici'!$C$5</c:f>
              <c:strCache>
                <c:ptCount val="1"/>
                <c:pt idx="0">
                  <c:v>L-NST/1 Corso di Laurea Infermieristica Polo didattico di Macerata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val>
            <c:numRef>
              <c:f>'dati analisi grafici'!$C$6:$C$8</c:f>
              <c:numCache>
                <c:formatCode>0.00</c:formatCode>
                <c:ptCount val="3"/>
                <c:pt idx="0">
                  <c:v>195.89224508137266</c:v>
                </c:pt>
                <c:pt idx="1">
                  <c:v>201.46275154386353</c:v>
                </c:pt>
                <c:pt idx="2">
                  <c:v>198.04688225058698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41-4D8A-832F-D1B2CFAEE5D2}"/>
            </c:ext>
          </c:extLst>
        </c:ser>
        <c:ser>
          <c:idx val="2"/>
          <c:order val="2"/>
          <c:tx>
            <c:strRef>
              <c:f>'dati analisi grafici'!$D$5</c:f>
              <c:strCache>
                <c:ptCount val="1"/>
                <c:pt idx="0">
                  <c:v>L-NST/1 Corso di Laurea Infermieristica Polo didattico di Ancona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'dati analisi grafici'!$D$6:$D$8</c:f>
              <c:numCache>
                <c:formatCode>0.00</c:formatCode>
                <c:ptCount val="3"/>
                <c:pt idx="0">
                  <c:v>178.67072048146366</c:v>
                </c:pt>
                <c:pt idx="1">
                  <c:v>241.84496444810924</c:v>
                </c:pt>
                <c:pt idx="2">
                  <c:v>183.61956635918568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41-4D8A-832F-D1B2CFAEE5D2}"/>
            </c:ext>
          </c:extLst>
        </c:ser>
        <c:ser>
          <c:idx val="3"/>
          <c:order val="3"/>
          <c:tx>
            <c:strRef>
              <c:f>'dati analisi grafici'!$E$5</c:f>
              <c:strCache>
                <c:ptCount val="1"/>
                <c:pt idx="0">
                  <c:v>L-NST/1 Corso di Laurea Infermieristica Polo didattico di Ascoli Piceno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'dati analisi grafici'!$E$6:$E$8</c:f>
              <c:numCache>
                <c:formatCode>0.00</c:formatCode>
                <c:ptCount val="3"/>
                <c:pt idx="0">
                  <c:v>154.21855505021853</c:v>
                </c:pt>
                <c:pt idx="1">
                  <c:v>191.54594503199715</c:v>
                </c:pt>
                <c:pt idx="2">
                  <c:v>197.75194823726201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41-4D8A-832F-D1B2CFAEE5D2}"/>
            </c:ext>
          </c:extLst>
        </c:ser>
        <c:ser>
          <c:idx val="4"/>
          <c:order val="4"/>
          <c:tx>
            <c:strRef>
              <c:f>'dati analisi grafici'!$F$5</c:f>
              <c:strCache>
                <c:ptCount val="1"/>
                <c:pt idx="0">
                  <c:v>L-NST/1 Corso di Laurea Infermieristica Polo didattico di Fermo</c:v>
                </c:pt>
              </c:strCache>
            </c:strRef>
          </c:tx>
          <c:spPr>
            <a:solidFill>
              <a:srgbClr val="E230C0"/>
            </a:solidFill>
            <a:ln>
              <a:noFill/>
            </a:ln>
            <a:effectLst/>
          </c:spPr>
          <c:invertIfNegative val="0"/>
          <c:val>
            <c:numRef>
              <c:f>'dati analisi grafici'!$F$6:$F$8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216.16992227793423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41-4D8A-832F-D1B2CFAEE5D2}"/>
            </c:ext>
          </c:extLst>
        </c:ser>
        <c:ser>
          <c:idx val="5"/>
          <c:order val="5"/>
          <c:tx>
            <c:strRef>
              <c:f>'dati analisi grafici'!$G$5</c:f>
              <c:strCache>
                <c:ptCount val="1"/>
                <c:pt idx="0">
                  <c:v>L-NST/1 Corso di Laurea Infermieristica Polo didattico di Pesaro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'dati analisi grafici'!$G$6:$G$8</c:f>
              <c:numCache>
                <c:formatCode>0.00</c:formatCode>
                <c:ptCount val="3"/>
                <c:pt idx="0">
                  <c:v>197.75194823726216</c:v>
                </c:pt>
                <c:pt idx="1">
                  <c:v>202.19098624657701</c:v>
                </c:pt>
                <c:pt idx="2">
                  <c:v>223.85491618305863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41-4D8A-832F-D1B2CFAEE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1899968"/>
        <c:axId val="541899608"/>
      </c:barChart>
      <c:catAx>
        <c:axId val="54189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1899608"/>
        <c:crosses val="autoZero"/>
        <c:auto val="1"/>
        <c:lblAlgn val="ctr"/>
        <c:lblOffset val="100"/>
        <c:noMultiLvlLbl val="0"/>
      </c:catAx>
      <c:valAx>
        <c:axId val="541899608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189996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027527361053496E-2"/>
          <c:y val="0.75096706714241668"/>
          <c:w val="0.83575915869487927"/>
          <c:h val="0.221412409984390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b="1">
                <a:solidFill>
                  <a:sysClr val="windowText" lastClr="000000"/>
                </a:solidFill>
              </a:rPr>
              <a:t>TECO-T 2023 NUMERACY</a:t>
            </a:r>
            <a:endParaRPr lang="it-IT" sz="1400" b="1" i="0" u="none" strike="noStrike" kern="1200" spc="0" baseline="0">
              <a:solidFill>
                <a:sysClr val="windowText" lastClr="000000"/>
              </a:solidFill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it-IT" sz="1400" b="1" i="0" u="none" strike="noStrike" kern="1200" spc="0" baseline="0">
                <a:solidFill>
                  <a:sysClr val="windowText" lastClr="000000"/>
                </a:solidFill>
              </a:rPr>
              <a:t>Confronto dati nazionali e dati CdL Infermieristica tutti i poli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endParaRPr lang="it-IT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7.7191879080844752E-2"/>
          <c:y val="0.12592284868689962"/>
          <c:w val="0.90152404354201177"/>
          <c:h val="0.544929368007876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'dati analisi grafici'!$B$14</c:f>
              <c:strCache>
                <c:ptCount val="1"/>
                <c:pt idx="0">
                  <c:v>DATI NAZIONALI 2023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'dati analisi grafici'!$B$15:$B$17</c:f>
              <c:numCache>
                <c:formatCode>0.0</c:formatCode>
                <c:ptCount val="3"/>
                <c:pt idx="0">
                  <c:v>185.09798481171401</c:v>
                </c:pt>
                <c:pt idx="1">
                  <c:v>181.87796307635699</c:v>
                </c:pt>
                <c:pt idx="2">
                  <c:v>163.85004136673999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14-4ECF-A57A-715B494A0473}"/>
            </c:ext>
          </c:extLst>
        </c:ser>
        <c:ser>
          <c:idx val="1"/>
          <c:order val="1"/>
          <c:tx>
            <c:strRef>
              <c:f>'dati analisi grafici'!$C$14</c:f>
              <c:strCache>
                <c:ptCount val="1"/>
                <c:pt idx="0">
                  <c:v>L-NST/1 Corso di Laurea Infermieristica Polo didattico di Macerata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val>
            <c:numRef>
              <c:f>'dati analisi grafici'!$C$15:$C$17</c:f>
              <c:numCache>
                <c:formatCode>0.00</c:formatCode>
                <c:ptCount val="3"/>
                <c:pt idx="0">
                  <c:v>191.47788746597595</c:v>
                </c:pt>
                <c:pt idx="1">
                  <c:v>213.53208561219714</c:v>
                </c:pt>
                <c:pt idx="2">
                  <c:v>198.74436829442087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14-4ECF-A57A-715B494A0473}"/>
            </c:ext>
          </c:extLst>
        </c:ser>
        <c:ser>
          <c:idx val="2"/>
          <c:order val="2"/>
          <c:tx>
            <c:strRef>
              <c:f>'dati analisi grafici'!$D$14</c:f>
              <c:strCache>
                <c:ptCount val="1"/>
                <c:pt idx="0">
                  <c:v>L-NST/1 Corso di Laurea Infermieristica Polo didattico di Ancona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'dati analisi grafici'!$D$15:$D$17</c:f>
              <c:numCache>
                <c:formatCode>0.00</c:formatCode>
                <c:ptCount val="3"/>
                <c:pt idx="0">
                  <c:v>187.937930854516</c:v>
                </c:pt>
                <c:pt idx="1">
                  <c:v>245.65140770525926</c:v>
                </c:pt>
                <c:pt idx="2">
                  <c:v>207.31586506520867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14-4ECF-A57A-715B494A0473}"/>
            </c:ext>
          </c:extLst>
        </c:ser>
        <c:ser>
          <c:idx val="3"/>
          <c:order val="3"/>
          <c:tx>
            <c:strRef>
              <c:f>'dati analisi grafici'!$E$14</c:f>
              <c:strCache>
                <c:ptCount val="1"/>
                <c:pt idx="0">
                  <c:v>L-NST/1 Corso di Laurea Infermieristica Polo didattico di Ascoli Piceno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'dati analisi grafici'!$E$15:$E$17</c:f>
              <c:numCache>
                <c:formatCode>0.00</c:formatCode>
                <c:ptCount val="3"/>
                <c:pt idx="0">
                  <c:v>184.27879003076754</c:v>
                </c:pt>
                <c:pt idx="1">
                  <c:v>192.86885994324396</c:v>
                </c:pt>
                <c:pt idx="2">
                  <c:v>213.26433938020668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14-4ECF-A57A-715B494A0473}"/>
            </c:ext>
          </c:extLst>
        </c:ser>
        <c:ser>
          <c:idx val="4"/>
          <c:order val="4"/>
          <c:tx>
            <c:strRef>
              <c:f>'dati analisi grafici'!$F$14</c:f>
              <c:strCache>
                <c:ptCount val="1"/>
                <c:pt idx="0">
                  <c:v>L-NST/1 Corso di Laurea Infermieristica Polo didattico di Fermo</c:v>
                </c:pt>
              </c:strCache>
            </c:strRef>
          </c:tx>
          <c:spPr>
            <a:solidFill>
              <a:srgbClr val="E230C0"/>
            </a:solidFill>
            <a:ln>
              <a:noFill/>
            </a:ln>
            <a:effectLst/>
          </c:spPr>
          <c:invertIfNegative val="0"/>
          <c:val>
            <c:numRef>
              <c:f>'dati analisi grafici'!$F$15:$F$17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209.97852811792211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14-4ECF-A57A-715B494A0473}"/>
            </c:ext>
          </c:extLst>
        </c:ser>
        <c:ser>
          <c:idx val="5"/>
          <c:order val="5"/>
          <c:tx>
            <c:strRef>
              <c:f>'dati analisi grafici'!$G$14</c:f>
              <c:strCache>
                <c:ptCount val="1"/>
                <c:pt idx="0">
                  <c:v>L-NST/1 Corso di Laurea Infermieristica Polo didattico di Pesaro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'dati analisi grafici'!$G$15:$G$17</c:f>
              <c:numCache>
                <c:formatCode>0.00</c:formatCode>
                <c:ptCount val="3"/>
                <c:pt idx="0">
                  <c:v>213.26433938020702</c:v>
                </c:pt>
                <c:pt idx="1">
                  <c:v>195.48275349060776</c:v>
                </c:pt>
                <c:pt idx="2">
                  <c:v>205.12840996511159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14-4ECF-A57A-715B494A0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1899968"/>
        <c:axId val="541899608"/>
      </c:barChart>
      <c:catAx>
        <c:axId val="54189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1899608"/>
        <c:crosses val="autoZero"/>
        <c:auto val="1"/>
        <c:lblAlgn val="ctr"/>
        <c:lblOffset val="100"/>
        <c:noMultiLvlLbl val="0"/>
      </c:catAx>
      <c:valAx>
        <c:axId val="541899608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189996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05713292230032E-2"/>
          <c:y val="0.73584428108220656"/>
          <c:w val="0.82688101791162316"/>
          <c:h val="0.23653534665824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b="1">
                <a:solidFill>
                  <a:sysClr val="windowText" lastClr="000000"/>
                </a:solidFill>
              </a:rPr>
              <a:t>TECO-T 2023 PROBLEM SOLVING</a:t>
            </a:r>
            <a:endParaRPr lang="it-IT" sz="1400" b="1" i="0" u="none" strike="noStrike" kern="1200" spc="0" baseline="0">
              <a:solidFill>
                <a:sysClr val="windowText" lastClr="000000"/>
              </a:solidFill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it-IT" sz="1400" b="1" i="0" u="none" strike="noStrike" kern="1200" spc="0" baseline="0">
                <a:solidFill>
                  <a:sysClr val="windowText" lastClr="000000"/>
                </a:solidFill>
              </a:rPr>
              <a:t>Confronto dati nazionali e dati CdL Infermieristica tutti i poli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endParaRPr lang="it-IT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7.7191879080844752E-2"/>
          <c:y val="0.12592284868689962"/>
          <c:w val="0.90152404354201177"/>
          <c:h val="0.544929368007876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'dati analisi grafici'!$B$22</c:f>
              <c:strCache>
                <c:ptCount val="1"/>
                <c:pt idx="0">
                  <c:v>DATI NAZIONALI 2023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'dati analisi grafici'!$B$23:$B$25</c:f>
              <c:numCache>
                <c:formatCode>0.0</c:formatCode>
                <c:ptCount val="3"/>
                <c:pt idx="0">
                  <c:v>193.036242378363</c:v>
                </c:pt>
                <c:pt idx="1">
                  <c:v>165.18752371958999</c:v>
                </c:pt>
                <c:pt idx="2">
                  <c:v>166.774752652312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B-4AEC-A653-F2C00E983A6C}"/>
            </c:ext>
          </c:extLst>
        </c:ser>
        <c:ser>
          <c:idx val="1"/>
          <c:order val="1"/>
          <c:tx>
            <c:strRef>
              <c:f>'dati analisi grafici'!$C$22</c:f>
              <c:strCache>
                <c:ptCount val="1"/>
                <c:pt idx="0">
                  <c:v>L-NST/1 Corso di Laurea Infermieristica Polo didattico di Macerata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val>
            <c:numRef>
              <c:f>'dati analisi grafici'!$C$23:$C$25</c:f>
              <c:numCache>
                <c:formatCode>0.00</c:formatCode>
                <c:ptCount val="3"/>
                <c:pt idx="0">
                  <c:v>192.2311163594168</c:v>
                </c:pt>
                <c:pt idx="1">
                  <c:v>198.42447926380464</c:v>
                </c:pt>
                <c:pt idx="2">
                  <c:v>214.31119978512129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FB-4AEC-A653-F2C00E983A6C}"/>
            </c:ext>
          </c:extLst>
        </c:ser>
        <c:ser>
          <c:idx val="2"/>
          <c:order val="2"/>
          <c:tx>
            <c:strRef>
              <c:f>'dati analisi grafici'!$D$22</c:f>
              <c:strCache>
                <c:ptCount val="1"/>
                <c:pt idx="0">
                  <c:v>L-NST/1 Corso di Laurea Infermieristica Polo didattico di Ancona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'dati analisi grafici'!$D$23:$D$25</c:f>
              <c:numCache>
                <c:formatCode>0.00</c:formatCode>
                <c:ptCount val="3"/>
                <c:pt idx="0">
                  <c:v>213.46226078956843</c:v>
                </c:pt>
                <c:pt idx="1">
                  <c:v>220.70034014337773</c:v>
                </c:pt>
                <c:pt idx="2">
                  <c:v>210.9749289420553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FB-4AEC-A653-F2C00E983A6C}"/>
            </c:ext>
          </c:extLst>
        </c:ser>
        <c:ser>
          <c:idx val="3"/>
          <c:order val="3"/>
          <c:tx>
            <c:strRef>
              <c:f>'dati analisi grafici'!$E$22</c:f>
              <c:strCache>
                <c:ptCount val="1"/>
                <c:pt idx="0">
                  <c:v>L-NST/1 Corso di Laurea Infermieristica Polo didattico di Ascoli Piceno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'dati analisi grafici'!$E$23:$E$25</c:f>
              <c:numCache>
                <c:formatCode>0.00</c:formatCode>
                <c:ptCount val="3"/>
                <c:pt idx="0">
                  <c:v>174.83503274918473</c:v>
                </c:pt>
                <c:pt idx="1">
                  <c:v>193.57838964042861</c:v>
                </c:pt>
                <c:pt idx="2">
                  <c:v>195.68811140525065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FB-4AEC-A653-F2C00E983A6C}"/>
            </c:ext>
          </c:extLst>
        </c:ser>
        <c:ser>
          <c:idx val="4"/>
          <c:order val="4"/>
          <c:tx>
            <c:strRef>
              <c:f>'dati analisi grafici'!$F$22</c:f>
              <c:strCache>
                <c:ptCount val="1"/>
                <c:pt idx="0">
                  <c:v>L-NST/1 Corso di Laurea Infermieristica Polo didattico di Fermo</c:v>
                </c:pt>
              </c:strCache>
            </c:strRef>
          </c:tx>
          <c:spPr>
            <a:solidFill>
              <a:srgbClr val="E230C0"/>
            </a:solidFill>
            <a:ln>
              <a:noFill/>
            </a:ln>
            <a:effectLst/>
          </c:spPr>
          <c:invertIfNegative val="0"/>
          <c:val>
            <c:numRef>
              <c:f>'dati analisi grafici'!$F$23:$F$25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210.27068389200983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FB-4AEC-A653-F2C00E983A6C}"/>
            </c:ext>
          </c:extLst>
        </c:ser>
        <c:ser>
          <c:idx val="5"/>
          <c:order val="5"/>
          <c:tx>
            <c:strRef>
              <c:f>'dati analisi grafici'!$G$22</c:f>
              <c:strCache>
                <c:ptCount val="1"/>
                <c:pt idx="0">
                  <c:v>L-NST/1 Corso di Laurea Infermieristica Polo didattico di Pesaro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'dati analisi grafici'!$G$23:$G$25</c:f>
              <c:numCache>
                <c:formatCode>0.00</c:formatCode>
                <c:ptCount val="3"/>
                <c:pt idx="0">
                  <c:v>184.31370486557819</c:v>
                </c:pt>
                <c:pt idx="1">
                  <c:v>203.33065486145054</c:v>
                </c:pt>
                <c:pt idx="2">
                  <c:v>218.83484125774274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FB-4AEC-A653-F2C00E983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1899968"/>
        <c:axId val="541899608"/>
      </c:barChart>
      <c:catAx>
        <c:axId val="54189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1899608"/>
        <c:crosses val="autoZero"/>
        <c:auto val="1"/>
        <c:lblAlgn val="ctr"/>
        <c:lblOffset val="100"/>
        <c:noMultiLvlLbl val="0"/>
      </c:catAx>
      <c:valAx>
        <c:axId val="541899608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189996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127715884027834E-2"/>
          <c:y val="0.73079812163668012"/>
          <c:w val="0.82688101791162316"/>
          <c:h val="0.231489187212714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b="1">
                <a:solidFill>
                  <a:sysClr val="windowText" lastClr="000000"/>
                </a:solidFill>
              </a:rPr>
              <a:t>TECO-T 2023 CIVICS</a:t>
            </a:r>
            <a:endParaRPr lang="it-IT" sz="1400" b="1" i="0" u="none" strike="noStrike" kern="1200" spc="0" baseline="0">
              <a:solidFill>
                <a:sysClr val="windowText" lastClr="000000"/>
              </a:solidFill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it-IT" sz="1400" b="1" i="0" u="none" strike="noStrike" kern="1200" spc="0" baseline="0">
                <a:solidFill>
                  <a:sysClr val="windowText" lastClr="000000"/>
                </a:solidFill>
              </a:rPr>
              <a:t>Confronto dati nazionali e dati CdL Infermieristica tutti i poli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endParaRPr lang="it-IT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766479554230251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7.7191879080844752E-2"/>
          <c:y val="0.12592284868689962"/>
          <c:w val="0.90152404354201177"/>
          <c:h val="0.544929368007876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'dati analisi grafici'!$B$29</c:f>
              <c:strCache>
                <c:ptCount val="1"/>
                <c:pt idx="0">
                  <c:v>DATI NAZIONALI 2023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'dati analisi grafici'!$B$30:$B$32</c:f>
              <c:numCache>
                <c:formatCode>0.0</c:formatCode>
                <c:ptCount val="3"/>
                <c:pt idx="0">
                  <c:v>188.572120834392</c:v>
                </c:pt>
                <c:pt idx="1">
                  <c:v>191.33171566198399</c:v>
                </c:pt>
                <c:pt idx="2">
                  <c:v>155.43218381834001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1-4CC0-A256-46DDD9B691C9}"/>
            </c:ext>
          </c:extLst>
        </c:ser>
        <c:ser>
          <c:idx val="1"/>
          <c:order val="1"/>
          <c:tx>
            <c:strRef>
              <c:f>'dati analisi grafici'!$C$29</c:f>
              <c:strCache>
                <c:ptCount val="1"/>
                <c:pt idx="0">
                  <c:v>L-NST/1 Corso di Laurea Infermieristica Polo didattico di Macerata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val>
            <c:numRef>
              <c:f>'dati analisi grafici'!$C$30:$C$32</c:f>
              <c:numCache>
                <c:formatCode>0.00</c:formatCode>
                <c:ptCount val="3"/>
                <c:pt idx="0">
                  <c:v>193.17741694004764</c:v>
                </c:pt>
                <c:pt idx="1">
                  <c:v>206.81733512327179</c:v>
                </c:pt>
                <c:pt idx="2">
                  <c:v>205.3183925152708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A1-4CC0-A256-46DDD9B691C9}"/>
            </c:ext>
          </c:extLst>
        </c:ser>
        <c:ser>
          <c:idx val="2"/>
          <c:order val="2"/>
          <c:tx>
            <c:strRef>
              <c:f>'dati analisi grafici'!$D$29</c:f>
              <c:strCache>
                <c:ptCount val="1"/>
                <c:pt idx="0">
                  <c:v>L-NST/1 Corso di Laurea Infermieristica Polo didattico di Ancona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'dati analisi grafici'!$D$30:$D$32</c:f>
              <c:numCache>
                <c:formatCode>0.00</c:formatCode>
                <c:ptCount val="3"/>
                <c:pt idx="0">
                  <c:v>189.00518379663694</c:v>
                </c:pt>
                <c:pt idx="1">
                  <c:v>210.09138159583173</c:v>
                </c:pt>
                <c:pt idx="2">
                  <c:v>207.74173172331032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A1-4CC0-A256-46DDD9B691C9}"/>
            </c:ext>
          </c:extLst>
        </c:ser>
        <c:ser>
          <c:idx val="3"/>
          <c:order val="3"/>
          <c:tx>
            <c:strRef>
              <c:f>'dati analisi grafici'!$E$29</c:f>
              <c:strCache>
                <c:ptCount val="1"/>
                <c:pt idx="0">
                  <c:v>L-NST/1 Corso di Laurea Infermieristica Polo didattico di Ascoli Piceno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'dati analisi grafici'!$E$30:$E$32</c:f>
              <c:numCache>
                <c:formatCode>0.00</c:formatCode>
                <c:ptCount val="3"/>
                <c:pt idx="0">
                  <c:v>188.5737799871545</c:v>
                </c:pt>
                <c:pt idx="1">
                  <c:v>195.73240551037418</c:v>
                </c:pt>
                <c:pt idx="2">
                  <c:v>246.83186261541064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A1-4CC0-A256-46DDD9B691C9}"/>
            </c:ext>
          </c:extLst>
        </c:ser>
        <c:ser>
          <c:idx val="4"/>
          <c:order val="4"/>
          <c:tx>
            <c:strRef>
              <c:f>'dati analisi grafici'!$F$29</c:f>
              <c:strCache>
                <c:ptCount val="1"/>
                <c:pt idx="0">
                  <c:v>L-NST/1 Corso di Laurea Infermieristica Polo didattico di Fermo</c:v>
                </c:pt>
              </c:strCache>
            </c:strRef>
          </c:tx>
          <c:spPr>
            <a:solidFill>
              <a:srgbClr val="E230C0"/>
            </a:solidFill>
            <a:ln>
              <a:noFill/>
            </a:ln>
            <a:effectLst/>
          </c:spPr>
          <c:invertIfNegative val="0"/>
          <c:val>
            <c:numRef>
              <c:f>'dati analisi grafici'!$F$30:$F$32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209.35113812730194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A1-4CC0-A256-46DDD9B691C9}"/>
            </c:ext>
          </c:extLst>
        </c:ser>
        <c:ser>
          <c:idx val="5"/>
          <c:order val="5"/>
          <c:tx>
            <c:strRef>
              <c:f>'dati analisi grafici'!$G$29</c:f>
              <c:strCache>
                <c:ptCount val="1"/>
                <c:pt idx="0">
                  <c:v>L-NST/1 Corso di Laurea Infermieristica Polo didattico di Pesaro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'dati analisi grafici'!$G$30:$G$32</c:f>
              <c:numCache>
                <c:formatCode>0.00</c:formatCode>
                <c:ptCount val="3"/>
                <c:pt idx="0">
                  <c:v>176.21600488419168</c:v>
                </c:pt>
                <c:pt idx="1">
                  <c:v>180.32516562325287</c:v>
                </c:pt>
                <c:pt idx="2">
                  <c:v>179.44150482108205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A1-4CC0-A256-46DDD9B69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1899968"/>
        <c:axId val="541899608"/>
      </c:barChart>
      <c:catAx>
        <c:axId val="54189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1899608"/>
        <c:crosses val="autoZero"/>
        <c:auto val="1"/>
        <c:lblAlgn val="ctr"/>
        <c:lblOffset val="100"/>
        <c:noMultiLvlLbl val="0"/>
      </c:catAx>
      <c:valAx>
        <c:axId val="541899608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189996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05657871467011E-2"/>
          <c:y val="0.72169422515349346"/>
          <c:w val="0.82688101791162316"/>
          <c:h val="0.22896610748995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b="1">
                <a:solidFill>
                  <a:sysClr val="windowText" lastClr="000000"/>
                </a:solidFill>
              </a:rPr>
              <a:t>TECO-D 2023</a:t>
            </a:r>
            <a:endParaRPr lang="it-IT" sz="1400" b="1" i="0" u="none" strike="noStrike" kern="1200" spc="0" baseline="0">
              <a:solidFill>
                <a:sysClr val="windowText" lastClr="000000"/>
              </a:solidFill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it-IT" sz="1400" b="1" i="0" u="none" strike="noStrike" kern="1200" spc="0" baseline="0">
                <a:solidFill>
                  <a:sysClr val="windowText" lastClr="000000"/>
                </a:solidFill>
              </a:rPr>
              <a:t>Confronto dati nazionali e dati CdL Infermieristica tutti i poli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endParaRPr lang="it-IT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7.7191879080844752E-2"/>
          <c:y val="0.12592284868689962"/>
          <c:w val="0.90152404354201177"/>
          <c:h val="0.544929368007876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'dati analisi grafici'!$B$35</c:f>
              <c:strCache>
                <c:ptCount val="1"/>
                <c:pt idx="0">
                  <c:v>DATI NAZIONALI 2023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'dati analisi grafici'!$B$36:$B$38</c:f>
              <c:numCache>
                <c:formatCode>0.0</c:formatCode>
                <c:ptCount val="3"/>
                <c:pt idx="0">
                  <c:v>169.62282695075001</c:v>
                </c:pt>
                <c:pt idx="1">
                  <c:v>191.559362255314</c:v>
                </c:pt>
                <c:pt idx="2">
                  <c:v>177.718713416941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1-43CB-B9B6-C6CF4B881843}"/>
            </c:ext>
          </c:extLst>
        </c:ser>
        <c:ser>
          <c:idx val="1"/>
          <c:order val="1"/>
          <c:tx>
            <c:strRef>
              <c:f>'dati analisi grafici'!$C$35</c:f>
              <c:strCache>
                <c:ptCount val="1"/>
                <c:pt idx="0">
                  <c:v>L-NST/1 Corso di Laurea Infermieristica Polo didattico di Macerata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val>
            <c:numRef>
              <c:f>'dati analisi grafici'!$C$36:$C$38</c:f>
              <c:numCache>
                <c:formatCode>0.00</c:formatCode>
                <c:ptCount val="3"/>
                <c:pt idx="0">
                  <c:v>176.44674244952719</c:v>
                </c:pt>
                <c:pt idx="1">
                  <c:v>224.07131776192199</c:v>
                </c:pt>
                <c:pt idx="2">
                  <c:v>234.99044515751444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A1-43CB-B9B6-C6CF4B881843}"/>
            </c:ext>
          </c:extLst>
        </c:ser>
        <c:ser>
          <c:idx val="2"/>
          <c:order val="2"/>
          <c:tx>
            <c:strRef>
              <c:f>'dati analisi grafici'!$D$35</c:f>
              <c:strCache>
                <c:ptCount val="1"/>
                <c:pt idx="0">
                  <c:v>L-NST/1 Corso di Laurea Infermieristica Polo didattico di Ancona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'dati analisi grafici'!$D$36:$D$38</c:f>
              <c:numCache>
                <c:formatCode>0.00</c:formatCode>
                <c:ptCount val="3"/>
                <c:pt idx="0">
                  <c:v>198.19322444364016</c:v>
                </c:pt>
                <c:pt idx="1">
                  <c:v>247.24761993441223</c:v>
                </c:pt>
                <c:pt idx="2">
                  <c:v>236.35602437794168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A1-43CB-B9B6-C6CF4B881843}"/>
            </c:ext>
          </c:extLst>
        </c:ser>
        <c:ser>
          <c:idx val="3"/>
          <c:order val="3"/>
          <c:tx>
            <c:strRef>
              <c:f>'dati analisi grafici'!$E$35</c:f>
              <c:strCache>
                <c:ptCount val="1"/>
                <c:pt idx="0">
                  <c:v>L-NST/1 Corso di Laurea Infermieristica Polo didattico di Ascoli Piceno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'dati analisi grafici'!$E$36:$E$38</c:f>
              <c:numCache>
                <c:formatCode>0.00</c:formatCode>
                <c:ptCount val="3"/>
                <c:pt idx="0">
                  <c:v>165.94059264075725</c:v>
                </c:pt>
                <c:pt idx="1">
                  <c:v>213.45834441736079</c:v>
                </c:pt>
                <c:pt idx="2">
                  <c:v>244.46139781531534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A1-43CB-B9B6-C6CF4B881843}"/>
            </c:ext>
          </c:extLst>
        </c:ser>
        <c:ser>
          <c:idx val="4"/>
          <c:order val="4"/>
          <c:tx>
            <c:strRef>
              <c:f>'dati analisi grafici'!$F$35</c:f>
              <c:strCache>
                <c:ptCount val="1"/>
                <c:pt idx="0">
                  <c:v>L-NST/1 Corso di Laurea Infermieristica Polo didattico di Fermo</c:v>
                </c:pt>
              </c:strCache>
            </c:strRef>
          </c:tx>
          <c:spPr>
            <a:solidFill>
              <a:srgbClr val="E230C0"/>
            </a:solidFill>
            <a:ln>
              <a:noFill/>
            </a:ln>
            <a:effectLst/>
          </c:spPr>
          <c:invertIfNegative val="0"/>
          <c:val>
            <c:numRef>
              <c:f>'dati analisi grafici'!$F$36:$F$38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233.39444562197775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A1-43CB-B9B6-C6CF4B881843}"/>
            </c:ext>
          </c:extLst>
        </c:ser>
        <c:ser>
          <c:idx val="5"/>
          <c:order val="5"/>
          <c:tx>
            <c:strRef>
              <c:f>'dati analisi grafici'!$G$35</c:f>
              <c:strCache>
                <c:ptCount val="1"/>
                <c:pt idx="0">
                  <c:v>L-NST/1 Corso di Laurea Infermieristica Polo didattico di Pesaro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'dati analisi grafici'!$G$36:$G$38</c:f>
              <c:numCache>
                <c:formatCode>0.00</c:formatCode>
                <c:ptCount val="3"/>
                <c:pt idx="0">
                  <c:v>199.3752580699238</c:v>
                </c:pt>
                <c:pt idx="1">
                  <c:v>217.42997740167382</c:v>
                </c:pt>
                <c:pt idx="2">
                  <c:v>241.4218827762999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A1-43CB-B9B6-C6CF4B881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1899968"/>
        <c:axId val="541899608"/>
      </c:barChart>
      <c:catAx>
        <c:axId val="54189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1899608"/>
        <c:crosses val="autoZero"/>
        <c:auto val="1"/>
        <c:lblAlgn val="ctr"/>
        <c:lblOffset val="100"/>
        <c:noMultiLvlLbl val="0"/>
      </c:catAx>
      <c:valAx>
        <c:axId val="541899608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189996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05713292230032E-2"/>
          <c:y val="0.73332120135944334"/>
          <c:w val="0.82688101791162316"/>
          <c:h val="0.23905842638100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554179</xdr:colOff>
      <xdr:row>0</xdr:row>
      <xdr:rowOff>216474</xdr:rowOff>
    </xdr:from>
    <xdr:to>
      <xdr:col>16</xdr:col>
      <xdr:colOff>467590</xdr:colOff>
      <xdr:row>15</xdr:row>
      <xdr:rowOff>81642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FDAB3F9-6AA9-4434-95F7-3BFCEBD7FC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552450</xdr:colOff>
      <xdr:row>0</xdr:row>
      <xdr:rowOff>227732</xdr:rowOff>
    </xdr:from>
    <xdr:to>
      <xdr:col>28</xdr:col>
      <xdr:colOff>380136</xdr:colOff>
      <xdr:row>15</xdr:row>
      <xdr:rowOff>81642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A085805-BF3D-4E67-9A0E-F8DEF0B31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538842</xdr:colOff>
      <xdr:row>16</xdr:row>
      <xdr:rowOff>108858</xdr:rowOff>
    </xdr:from>
    <xdr:to>
      <xdr:col>16</xdr:col>
      <xdr:colOff>452253</xdr:colOff>
      <xdr:row>32</xdr:row>
      <xdr:rowOff>40822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7F8389A-A280-4ABE-9A05-47109B8EBF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583746</xdr:colOff>
      <xdr:row>16</xdr:row>
      <xdr:rowOff>108858</xdr:rowOff>
    </xdr:from>
    <xdr:to>
      <xdr:col>28</xdr:col>
      <xdr:colOff>411432</xdr:colOff>
      <xdr:row>32</xdr:row>
      <xdr:rowOff>54429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71EE04CD-AF78-41FF-A9C8-CD759CF2A0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200025</xdr:colOff>
      <xdr:row>39</xdr:row>
      <xdr:rowOff>142875</xdr:rowOff>
    </xdr:from>
    <xdr:to>
      <xdr:col>6</xdr:col>
      <xdr:colOff>389661</xdr:colOff>
      <xdr:row>66</xdr:row>
      <xdr:rowOff>32906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8AEB22B7-36E0-4867-9BB5-7F9532C0F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workbookViewId="0">
      <selection activeCell="E16" sqref="E16"/>
    </sheetView>
  </sheetViews>
  <sheetFormatPr defaultRowHeight="15" x14ac:dyDescent="0.25"/>
  <cols>
    <col min="1" max="7" width="20.7109375" style="17" customWidth="1"/>
  </cols>
  <sheetData>
    <row r="1" spans="1:7" s="15" customFormat="1" ht="28.5" customHeight="1" x14ac:dyDescent="0.25">
      <c r="A1" s="16" t="s">
        <v>0</v>
      </c>
      <c r="B1" s="19" t="s">
        <v>3</v>
      </c>
      <c r="C1" s="19" t="s">
        <v>4</v>
      </c>
      <c r="D1" s="19" t="s">
        <v>5</v>
      </c>
      <c r="E1" s="19" t="s">
        <v>6</v>
      </c>
      <c r="F1" s="19" t="s">
        <v>7</v>
      </c>
      <c r="G1" s="19" t="s">
        <v>8</v>
      </c>
    </row>
    <row r="2" spans="1:7" x14ac:dyDescent="0.25">
      <c r="A2" s="17" t="s">
        <v>9</v>
      </c>
      <c r="B2" s="17" t="s">
        <v>10</v>
      </c>
      <c r="C2" s="17" t="s">
        <v>13</v>
      </c>
      <c r="D2" s="20">
        <v>197.75194823726201</v>
      </c>
      <c r="E2" s="20">
        <v>207.16211846453501</v>
      </c>
      <c r="F2" s="20">
        <v>89.526983701642195</v>
      </c>
      <c r="G2" s="20">
        <v>225.647105296045</v>
      </c>
    </row>
    <row r="3" spans="1:7" x14ac:dyDescent="0.25">
      <c r="A3" s="17" t="s">
        <v>14</v>
      </c>
      <c r="B3" s="17" t="s">
        <v>10</v>
      </c>
      <c r="C3" s="17" t="s">
        <v>13</v>
      </c>
      <c r="D3" s="20">
        <v>177.12149919655499</v>
      </c>
      <c r="E3" s="20">
        <v>166.41993108698401</v>
      </c>
      <c r="F3" s="20">
        <v>181.64955364442599</v>
      </c>
      <c r="G3" s="20">
        <v>189.61658227567199</v>
      </c>
    </row>
    <row r="4" spans="1:7" x14ac:dyDescent="0.25">
      <c r="A4" s="17" t="s">
        <v>14</v>
      </c>
      <c r="B4" s="17" t="s">
        <v>10</v>
      </c>
      <c r="C4" s="17" t="s">
        <v>13</v>
      </c>
      <c r="D4" s="20">
        <v>220.39483670288101</v>
      </c>
      <c r="E4" s="20">
        <v>186.256627729179</v>
      </c>
      <c r="F4" s="20">
        <v>181.64955364442599</v>
      </c>
      <c r="G4" s="20">
        <v>143.74790801540601</v>
      </c>
    </row>
    <row r="5" spans="1:7" x14ac:dyDescent="0.25">
      <c r="A5" s="17" t="s">
        <v>14</v>
      </c>
      <c r="B5" s="17" t="s">
        <v>10</v>
      </c>
      <c r="C5" s="17" t="s">
        <v>11</v>
      </c>
      <c r="D5" s="17" t="s">
        <v>12</v>
      </c>
      <c r="E5" s="17" t="s">
        <v>12</v>
      </c>
      <c r="F5" s="17" t="s">
        <v>12</v>
      </c>
      <c r="G5" s="17" t="s">
        <v>12</v>
      </c>
    </row>
    <row r="6" spans="1:7" x14ac:dyDescent="0.25">
      <c r="A6" s="17" t="s">
        <v>14</v>
      </c>
      <c r="B6" s="17" t="s">
        <v>10</v>
      </c>
      <c r="C6" s="17" t="s">
        <v>13</v>
      </c>
      <c r="D6" s="20">
        <v>198.758167949718</v>
      </c>
      <c r="E6" s="20">
        <v>146.58323444478901</v>
      </c>
      <c r="F6" s="20">
        <v>204.01612113693099</v>
      </c>
      <c r="G6" s="20">
        <v>189.61658227567199</v>
      </c>
    </row>
    <row r="7" spans="1:7" x14ac:dyDescent="0.25">
      <c r="A7" s="17" t="s">
        <v>14</v>
      </c>
      <c r="B7" s="17" t="s">
        <v>10</v>
      </c>
      <c r="C7" s="17" t="s">
        <v>13</v>
      </c>
      <c r="D7" s="20">
        <v>220.39483670288101</v>
      </c>
      <c r="E7" s="20">
        <v>146.58323444478901</v>
      </c>
      <c r="F7" s="20">
        <v>204.01612113693099</v>
      </c>
      <c r="G7" s="20">
        <v>212.55091940580499</v>
      </c>
    </row>
    <row r="8" spans="1:7" x14ac:dyDescent="0.25">
      <c r="A8" s="17" t="s">
        <v>14</v>
      </c>
      <c r="B8" s="17" t="s">
        <v>10</v>
      </c>
      <c r="C8" s="17" t="s">
        <v>13</v>
      </c>
      <c r="D8" s="20">
        <v>198.758167949718</v>
      </c>
      <c r="E8" s="20">
        <v>206.093324371374</v>
      </c>
      <c r="F8" s="20">
        <v>226.38268862943499</v>
      </c>
      <c r="G8" s="20">
        <v>166.68224514553901</v>
      </c>
    </row>
    <row r="9" spans="1:7" x14ac:dyDescent="0.25">
      <c r="A9" s="17" t="s">
        <v>14</v>
      </c>
      <c r="B9" s="17" t="s">
        <v>10</v>
      </c>
      <c r="C9" s="17" t="s">
        <v>13</v>
      </c>
      <c r="D9" s="20">
        <v>220.39483670288101</v>
      </c>
      <c r="E9" s="20">
        <v>206.093324371374</v>
      </c>
      <c r="F9" s="20">
        <v>114.549851166913</v>
      </c>
      <c r="G9" s="20">
        <v>212.55091940580499</v>
      </c>
    </row>
    <row r="10" spans="1:7" x14ac:dyDescent="0.25">
      <c r="A10" s="17" t="s">
        <v>14</v>
      </c>
      <c r="B10" s="17" t="s">
        <v>10</v>
      </c>
      <c r="C10" s="17" t="s">
        <v>13</v>
      </c>
      <c r="D10" s="20">
        <v>177.12149919655499</v>
      </c>
      <c r="E10" s="20">
        <v>186.256627729179</v>
      </c>
      <c r="F10" s="20">
        <v>226.38268862943499</v>
      </c>
      <c r="G10" s="20">
        <v>189.61658227567199</v>
      </c>
    </row>
    <row r="11" spans="1:7" x14ac:dyDescent="0.25">
      <c r="A11" s="17" t="s">
        <v>14</v>
      </c>
      <c r="B11" s="17" t="s">
        <v>10</v>
      </c>
      <c r="C11" s="17" t="s">
        <v>13</v>
      </c>
      <c r="D11" s="20">
        <v>198.758167949718</v>
      </c>
      <c r="E11" s="20">
        <v>186.256627729179</v>
      </c>
      <c r="F11" s="20">
        <v>226.38268862943499</v>
      </c>
      <c r="G11" s="20">
        <v>143.74790801540601</v>
      </c>
    </row>
    <row r="12" spans="1:7" x14ac:dyDescent="0.25">
      <c r="A12" s="17" t="s">
        <v>14</v>
      </c>
      <c r="B12" s="17" t="s">
        <v>10</v>
      </c>
      <c r="C12" s="17" t="s">
        <v>13</v>
      </c>
      <c r="D12" s="20">
        <v>220.39483670288101</v>
      </c>
      <c r="E12" s="20">
        <v>206.093324371374</v>
      </c>
      <c r="F12" s="20">
        <v>226.38268862943499</v>
      </c>
      <c r="G12" s="20">
        <v>235.48525653593799</v>
      </c>
    </row>
    <row r="13" spans="1:7" x14ac:dyDescent="0.25">
      <c r="A13" s="17" t="s">
        <v>14</v>
      </c>
      <c r="B13" s="17" t="s">
        <v>10</v>
      </c>
      <c r="C13" s="17" t="s">
        <v>13</v>
      </c>
      <c r="D13" s="20">
        <v>198.758167949718</v>
      </c>
      <c r="E13" s="20">
        <v>166.41993108698401</v>
      </c>
      <c r="F13" s="20">
        <v>114.549851166913</v>
      </c>
      <c r="G13" s="20">
        <v>212.55091940580499</v>
      </c>
    </row>
    <row r="14" spans="1:7" x14ac:dyDescent="0.25">
      <c r="A14" s="17" t="s">
        <v>14</v>
      </c>
      <c r="B14" s="17" t="s">
        <v>10</v>
      </c>
      <c r="C14" s="17" t="s">
        <v>13</v>
      </c>
      <c r="D14" s="20">
        <v>155.48483044339201</v>
      </c>
      <c r="E14" s="20">
        <v>186.256627729179</v>
      </c>
      <c r="F14" s="20">
        <v>204.01612113693099</v>
      </c>
      <c r="G14" s="20">
        <v>212.55091940580499</v>
      </c>
    </row>
    <row r="15" spans="1:7" x14ac:dyDescent="0.25">
      <c r="A15" s="17" t="s">
        <v>14</v>
      </c>
      <c r="B15" s="17" t="s">
        <v>10</v>
      </c>
      <c r="C15" s="17" t="s">
        <v>13</v>
      </c>
      <c r="D15" s="20">
        <v>133.84816169023</v>
      </c>
      <c r="E15" s="20">
        <v>186.256627729179</v>
      </c>
      <c r="F15" s="20">
        <v>204.01612113693099</v>
      </c>
      <c r="G15" s="20">
        <v>189.61658227567199</v>
      </c>
    </row>
    <row r="16" spans="1:7" x14ac:dyDescent="0.25">
      <c r="A16" s="17" t="s">
        <v>14</v>
      </c>
      <c r="B16" s="17" t="s">
        <v>10</v>
      </c>
      <c r="C16" s="17" t="s">
        <v>13</v>
      </c>
      <c r="D16" s="20">
        <v>155.48483044339201</v>
      </c>
      <c r="E16" s="20">
        <v>186.256627729179</v>
      </c>
      <c r="F16" s="20">
        <v>204.01612113693099</v>
      </c>
      <c r="G16" s="20">
        <v>212.55091940580499</v>
      </c>
    </row>
    <row r="17" spans="1:7" x14ac:dyDescent="0.25">
      <c r="A17" s="17" t="s">
        <v>14</v>
      </c>
      <c r="B17" s="17" t="s">
        <v>10</v>
      </c>
      <c r="C17" s="17" t="s">
        <v>13</v>
      </c>
      <c r="D17" s="20">
        <v>242.03150545604399</v>
      </c>
      <c r="E17" s="20">
        <v>225.93002101356899</v>
      </c>
      <c r="F17" s="20">
        <v>204.01612113693099</v>
      </c>
      <c r="G17" s="20">
        <v>235.48525653593799</v>
      </c>
    </row>
    <row r="18" spans="1:7" x14ac:dyDescent="0.25">
      <c r="A18" s="17" t="s">
        <v>14</v>
      </c>
      <c r="B18" s="17" t="s">
        <v>10</v>
      </c>
      <c r="C18" s="17" t="s">
        <v>13</v>
      </c>
      <c r="D18" s="20">
        <v>198.758167949718</v>
      </c>
      <c r="E18" s="20">
        <v>225.93002101356899</v>
      </c>
      <c r="F18" s="20">
        <v>226.38268862943499</v>
      </c>
      <c r="G18" s="20">
        <v>166.68224514553901</v>
      </c>
    </row>
    <row r="19" spans="1:7" x14ac:dyDescent="0.25">
      <c r="A19" s="17" t="s">
        <v>14</v>
      </c>
      <c r="B19" s="17" t="s">
        <v>10</v>
      </c>
      <c r="C19" s="17" t="s">
        <v>13</v>
      </c>
      <c r="D19" s="20">
        <v>242.03150545604399</v>
      </c>
      <c r="E19" s="20">
        <v>225.93002101356899</v>
      </c>
      <c r="F19" s="20">
        <v>181.64955364442599</v>
      </c>
      <c r="G19" s="20">
        <v>235.48525653593799</v>
      </c>
    </row>
    <row r="20" spans="1:7" x14ac:dyDescent="0.25">
      <c r="A20" s="17" t="s">
        <v>14</v>
      </c>
      <c r="B20" s="17" t="s">
        <v>10</v>
      </c>
      <c r="C20" s="17" t="s">
        <v>13</v>
      </c>
      <c r="D20" s="20">
        <v>220.39483670288101</v>
      </c>
      <c r="E20" s="20">
        <v>166.41993108698401</v>
      </c>
      <c r="F20" s="20">
        <v>226.38268862943499</v>
      </c>
      <c r="G20" s="20">
        <v>143.74790801540601</v>
      </c>
    </row>
    <row r="21" spans="1:7" x14ac:dyDescent="0.25">
      <c r="A21" s="17" t="s">
        <v>14</v>
      </c>
      <c r="B21" s="17" t="s">
        <v>10</v>
      </c>
      <c r="C21" s="17" t="s">
        <v>13</v>
      </c>
      <c r="D21" s="20">
        <v>177.12149919655499</v>
      </c>
      <c r="E21" s="20">
        <v>225.93002101356899</v>
      </c>
      <c r="F21" s="20">
        <v>226.38268862943499</v>
      </c>
      <c r="G21" s="20">
        <v>235.48525653593799</v>
      </c>
    </row>
    <row r="22" spans="1:7" x14ac:dyDescent="0.25">
      <c r="A22" s="17" t="s">
        <v>14</v>
      </c>
      <c r="B22" s="17" t="s">
        <v>10</v>
      </c>
      <c r="C22" s="17" t="s">
        <v>13</v>
      </c>
      <c r="D22" s="20">
        <v>155.48483044339201</v>
      </c>
      <c r="E22" s="20">
        <v>166.41993108698401</v>
      </c>
      <c r="F22" s="20">
        <v>204.01612113693099</v>
      </c>
      <c r="G22" s="20">
        <v>166.68224514553901</v>
      </c>
    </row>
    <row r="23" spans="1:7" x14ac:dyDescent="0.25">
      <c r="A23" s="17" t="s">
        <v>14</v>
      </c>
      <c r="B23" s="17" t="s">
        <v>10</v>
      </c>
      <c r="C23" s="17" t="s">
        <v>13</v>
      </c>
      <c r="D23" s="20">
        <v>198.758167949718</v>
      </c>
      <c r="E23" s="20">
        <v>225.93002101356899</v>
      </c>
      <c r="F23" s="20">
        <v>204.01612113693099</v>
      </c>
      <c r="G23" s="20">
        <v>166.68224514553901</v>
      </c>
    </row>
    <row r="24" spans="1:7" x14ac:dyDescent="0.25">
      <c r="A24" s="17" t="s">
        <v>14</v>
      </c>
      <c r="B24" s="17" t="s">
        <v>10</v>
      </c>
      <c r="C24" s="17" t="s">
        <v>13</v>
      </c>
      <c r="D24" s="20">
        <v>242.03150545604399</v>
      </c>
      <c r="E24" s="20">
        <v>186.256627729179</v>
      </c>
      <c r="F24" s="20">
        <v>181.64955364442599</v>
      </c>
      <c r="G24" s="20">
        <v>235.48525653593799</v>
      </c>
    </row>
    <row r="25" spans="1:7" x14ac:dyDescent="0.25">
      <c r="A25" s="17" t="s">
        <v>14</v>
      </c>
      <c r="B25" s="17" t="s">
        <v>10</v>
      </c>
      <c r="C25" s="17" t="s">
        <v>13</v>
      </c>
      <c r="D25" s="20">
        <v>155.48483044339201</v>
      </c>
      <c r="E25" s="20">
        <v>186.256627729179</v>
      </c>
      <c r="F25" s="20">
        <v>159.28298615192199</v>
      </c>
      <c r="G25" s="20">
        <v>120.81357088527299</v>
      </c>
    </row>
    <row r="26" spans="1:7" x14ac:dyDescent="0.25">
      <c r="A26" s="21"/>
      <c r="B26" s="21">
        <v>1</v>
      </c>
      <c r="C26" s="21"/>
      <c r="D26" s="22">
        <f>AVERAGE(D2:D25)</f>
        <v>195.89224508137266</v>
      </c>
      <c r="E26" s="22">
        <f t="shared" ref="E26:G26" si="0">AVERAGE(E2:E25)</f>
        <v>191.47788746597595</v>
      </c>
      <c r="F26" s="22">
        <f t="shared" si="0"/>
        <v>192.2311163594168</v>
      </c>
      <c r="G26" s="22">
        <f t="shared" si="0"/>
        <v>193.17741694004764</v>
      </c>
    </row>
    <row r="27" spans="1:7" x14ac:dyDescent="0.25">
      <c r="A27" s="17" t="s">
        <v>14</v>
      </c>
      <c r="B27" s="17" t="s">
        <v>19</v>
      </c>
      <c r="C27" s="17" t="s">
        <v>11</v>
      </c>
      <c r="D27" s="20">
        <v>198.758167949718</v>
      </c>
      <c r="E27" s="20">
        <v>186.256627729179</v>
      </c>
      <c r="F27" s="20">
        <v>204.01612113693099</v>
      </c>
      <c r="G27" s="20">
        <v>166.68224514553901</v>
      </c>
    </row>
    <row r="28" spans="1:7" x14ac:dyDescent="0.25">
      <c r="A28" s="17" t="s">
        <v>14</v>
      </c>
      <c r="B28" s="17" t="s">
        <v>19</v>
      </c>
      <c r="C28" s="17" t="s">
        <v>11</v>
      </c>
      <c r="D28" s="20">
        <v>198.758167949718</v>
      </c>
      <c r="E28" s="20">
        <v>166.41993108698401</v>
      </c>
      <c r="F28" s="20">
        <v>159.28298615192199</v>
      </c>
      <c r="G28" s="20">
        <v>189.61658227567199</v>
      </c>
    </row>
    <row r="29" spans="1:7" x14ac:dyDescent="0.25">
      <c r="A29" s="17" t="s">
        <v>14</v>
      </c>
      <c r="B29" s="17" t="s">
        <v>19</v>
      </c>
      <c r="C29" s="17" t="s">
        <v>11</v>
      </c>
      <c r="D29" s="20">
        <v>133.84816169023</v>
      </c>
      <c r="E29" s="20">
        <v>186.256627729179</v>
      </c>
      <c r="F29" s="20">
        <v>204.01612113693099</v>
      </c>
      <c r="G29" s="20">
        <v>235.48525653593799</v>
      </c>
    </row>
    <row r="30" spans="1:7" x14ac:dyDescent="0.25">
      <c r="A30" s="17" t="s">
        <v>14</v>
      </c>
      <c r="B30" s="17" t="s">
        <v>19</v>
      </c>
      <c r="C30" s="17" t="s">
        <v>11</v>
      </c>
      <c r="D30" s="20">
        <v>177.12149919655499</v>
      </c>
      <c r="E30" s="20">
        <v>206.093324371374</v>
      </c>
      <c r="F30" s="20">
        <v>136.91641865941699</v>
      </c>
      <c r="G30" s="20">
        <v>258.41959366607102</v>
      </c>
    </row>
    <row r="31" spans="1:7" x14ac:dyDescent="0.25">
      <c r="A31" s="17" t="s">
        <v>14</v>
      </c>
      <c r="B31" s="17" t="s">
        <v>19</v>
      </c>
      <c r="C31" s="17" t="s">
        <v>11</v>
      </c>
      <c r="D31" s="20">
        <v>198.758167949718</v>
      </c>
      <c r="E31" s="20">
        <v>245.76671765576401</v>
      </c>
      <c r="F31" s="20">
        <v>204.01612113693099</v>
      </c>
      <c r="G31" s="20">
        <v>166.68224514553901</v>
      </c>
    </row>
    <row r="32" spans="1:7" x14ac:dyDescent="0.25">
      <c r="A32" s="17" t="s">
        <v>14</v>
      </c>
      <c r="B32" s="17" t="s">
        <v>19</v>
      </c>
      <c r="C32" s="17" t="s">
        <v>11</v>
      </c>
      <c r="D32" s="20">
        <v>263.668174209207</v>
      </c>
      <c r="E32" s="20">
        <v>265.60341429795898</v>
      </c>
      <c r="F32" s="20">
        <v>226.38268862943499</v>
      </c>
      <c r="G32" s="20">
        <v>258.41959366607102</v>
      </c>
    </row>
    <row r="33" spans="1:7" x14ac:dyDescent="0.25">
      <c r="A33" s="17" t="s">
        <v>14</v>
      </c>
      <c r="B33" s="17" t="s">
        <v>19</v>
      </c>
      <c r="C33" s="17" t="s">
        <v>17</v>
      </c>
      <c r="D33" s="17" t="s">
        <v>12</v>
      </c>
      <c r="E33" s="17" t="s">
        <v>12</v>
      </c>
      <c r="F33" s="17" t="s">
        <v>12</v>
      </c>
      <c r="G33" s="17" t="s">
        <v>12</v>
      </c>
    </row>
    <row r="34" spans="1:7" x14ac:dyDescent="0.25">
      <c r="A34" s="17" t="s">
        <v>14</v>
      </c>
      <c r="B34" s="17" t="s">
        <v>19</v>
      </c>
      <c r="C34" s="17" t="s">
        <v>11</v>
      </c>
      <c r="D34" s="20">
        <v>220.39483670288101</v>
      </c>
      <c r="E34" s="20">
        <v>206.093324371374</v>
      </c>
      <c r="F34" s="20">
        <v>226.38268862943499</v>
      </c>
      <c r="G34" s="20">
        <v>189.61658227567199</v>
      </c>
    </row>
    <row r="35" spans="1:7" x14ac:dyDescent="0.25">
      <c r="A35" s="17" t="s">
        <v>14</v>
      </c>
      <c r="B35" s="17" t="s">
        <v>19</v>
      </c>
      <c r="C35" s="17" t="s">
        <v>11</v>
      </c>
      <c r="D35" s="20">
        <v>220.39483670288101</v>
      </c>
      <c r="E35" s="20">
        <v>245.76671765576401</v>
      </c>
      <c r="F35" s="20">
        <v>226.38268862943499</v>
      </c>
      <c r="G35" s="20">
        <v>189.61658227567199</v>
      </c>
    </row>
    <row r="36" spans="1:7" x14ac:dyDescent="0.25">
      <c r="A36" s="21"/>
      <c r="B36" s="21">
        <v>2</v>
      </c>
      <c r="C36" s="21"/>
      <c r="D36" s="22">
        <f>AVERAGE(D27:D35)</f>
        <v>201.46275154386353</v>
      </c>
      <c r="E36" s="22">
        <f t="shared" ref="E36:F36" si="1">AVERAGE(E27:E35)</f>
        <v>213.53208561219714</v>
      </c>
      <c r="F36" s="22">
        <f t="shared" si="1"/>
        <v>198.42447926380464</v>
      </c>
      <c r="G36" s="22">
        <f>AVERAGE(G27:G35)</f>
        <v>206.81733512327179</v>
      </c>
    </row>
    <row r="37" spans="1:7" x14ac:dyDescent="0.25">
      <c r="A37" s="17" t="s">
        <v>9</v>
      </c>
      <c r="B37" s="17" t="s">
        <v>21</v>
      </c>
      <c r="C37" s="17" t="s">
        <v>17</v>
      </c>
      <c r="D37" s="20">
        <v>175.98525164374001</v>
      </c>
      <c r="E37" s="20">
        <v>262.08210670557798</v>
      </c>
      <c r="F37" s="20">
        <v>226.01986217771</v>
      </c>
      <c r="G37" s="20">
        <v>204.46234797667901</v>
      </c>
    </row>
    <row r="38" spans="1:7" x14ac:dyDescent="0.25">
      <c r="A38" s="17" t="s">
        <v>9</v>
      </c>
      <c r="B38" s="17" t="s">
        <v>21</v>
      </c>
      <c r="C38" s="17" t="s">
        <v>17</v>
      </c>
      <c r="D38" s="20">
        <v>197.75194823726201</v>
      </c>
      <c r="E38" s="20">
        <v>188.85545571752101</v>
      </c>
      <c r="F38" s="20">
        <v>226.01986217771</v>
      </c>
      <c r="G38" s="20">
        <v>225.647105296045</v>
      </c>
    </row>
    <row r="39" spans="1:7" x14ac:dyDescent="0.25">
      <c r="A39" s="17" t="s">
        <v>9</v>
      </c>
      <c r="B39" s="17" t="s">
        <v>21</v>
      </c>
      <c r="C39" s="17" t="s">
        <v>20</v>
      </c>
      <c r="D39" s="20">
        <v>241.28534142430499</v>
      </c>
      <c r="E39" s="20">
        <v>170.54879297050701</v>
      </c>
      <c r="F39" s="20">
        <v>226.01986217771</v>
      </c>
      <c r="G39" s="20">
        <v>225.647105296045</v>
      </c>
    </row>
    <row r="40" spans="1:7" x14ac:dyDescent="0.25">
      <c r="A40" s="17" t="s">
        <v>9</v>
      </c>
      <c r="B40" s="17" t="s">
        <v>21</v>
      </c>
      <c r="C40" s="17" t="s">
        <v>17</v>
      </c>
      <c r="D40" s="20">
        <v>263.05203801782699</v>
      </c>
      <c r="E40" s="20">
        <v>207.16211846453501</v>
      </c>
      <c r="F40" s="20">
        <v>226.01986217771</v>
      </c>
      <c r="G40" s="20">
        <v>225.647105296045</v>
      </c>
    </row>
    <row r="41" spans="1:7" x14ac:dyDescent="0.25">
      <c r="A41" s="17" t="s">
        <v>9</v>
      </c>
      <c r="B41" s="17" t="s">
        <v>21</v>
      </c>
      <c r="C41" s="17" t="s">
        <v>17</v>
      </c>
      <c r="D41" s="20">
        <v>197.75194823726201</v>
      </c>
      <c r="E41" s="20">
        <v>207.16211846453501</v>
      </c>
      <c r="F41" s="20">
        <v>180.52223601902099</v>
      </c>
      <c r="G41" s="20">
        <v>246.83186261540999</v>
      </c>
    </row>
    <row r="42" spans="1:7" x14ac:dyDescent="0.25">
      <c r="A42" s="17" t="s">
        <v>9</v>
      </c>
      <c r="B42" s="17" t="s">
        <v>21</v>
      </c>
      <c r="C42" s="17" t="s">
        <v>18</v>
      </c>
      <c r="D42" s="17" t="s">
        <v>12</v>
      </c>
      <c r="E42" s="17" t="s">
        <v>12</v>
      </c>
      <c r="F42" s="17" t="s">
        <v>12</v>
      </c>
      <c r="G42" s="17" t="s">
        <v>12</v>
      </c>
    </row>
    <row r="43" spans="1:7" x14ac:dyDescent="0.25">
      <c r="A43" s="17" t="s">
        <v>9</v>
      </c>
      <c r="B43" s="17" t="s">
        <v>21</v>
      </c>
      <c r="C43" s="17" t="s">
        <v>17</v>
      </c>
      <c r="D43" s="20">
        <v>154.21855505021901</v>
      </c>
      <c r="E43" s="20">
        <v>170.54879297050701</v>
      </c>
      <c r="F43" s="20">
        <v>226.01986217771</v>
      </c>
      <c r="G43" s="20">
        <v>162.09283333794801</v>
      </c>
    </row>
    <row r="44" spans="1:7" x14ac:dyDescent="0.25">
      <c r="A44" s="17" t="s">
        <v>9</v>
      </c>
      <c r="B44" s="17" t="s">
        <v>21</v>
      </c>
      <c r="C44" s="17" t="s">
        <v>17</v>
      </c>
      <c r="D44" s="20">
        <v>197.75194823726201</v>
      </c>
      <c r="E44" s="20">
        <v>207.16211846453501</v>
      </c>
      <c r="F44" s="20">
        <v>226.01986217771</v>
      </c>
      <c r="G44" s="20">
        <v>225.647105296045</v>
      </c>
    </row>
    <row r="45" spans="1:7" x14ac:dyDescent="0.25">
      <c r="A45" s="17" t="s">
        <v>9</v>
      </c>
      <c r="B45" s="17" t="s">
        <v>21</v>
      </c>
      <c r="C45" s="17" t="s">
        <v>17</v>
      </c>
      <c r="D45" s="20">
        <v>175.98525164374001</v>
      </c>
      <c r="E45" s="20">
        <v>170.54879297050701</v>
      </c>
      <c r="F45" s="20">
        <v>226.01986217771</v>
      </c>
      <c r="G45" s="20">
        <v>246.83186261540999</v>
      </c>
    </row>
    <row r="46" spans="1:7" x14ac:dyDescent="0.25">
      <c r="A46" s="17" t="s">
        <v>9</v>
      </c>
      <c r="B46" s="17" t="s">
        <v>21</v>
      </c>
      <c r="C46" s="17" t="s">
        <v>17</v>
      </c>
      <c r="D46" s="20">
        <v>175.98525164374001</v>
      </c>
      <c r="E46" s="20">
        <v>207.16211846453501</v>
      </c>
      <c r="F46" s="20">
        <v>226.01986217771</v>
      </c>
      <c r="G46" s="20">
        <v>204.46234797667901</v>
      </c>
    </row>
    <row r="47" spans="1:7" x14ac:dyDescent="0.25">
      <c r="A47" s="17" t="s">
        <v>9</v>
      </c>
      <c r="B47" s="17" t="s">
        <v>21</v>
      </c>
      <c r="C47" s="17" t="s">
        <v>17</v>
      </c>
      <c r="D47" s="20">
        <v>175.98525164374001</v>
      </c>
      <c r="E47" s="20">
        <v>225.46878121155001</v>
      </c>
      <c r="F47" s="20">
        <v>226.01986217771</v>
      </c>
      <c r="G47" s="20">
        <v>162.09283333794801</v>
      </c>
    </row>
    <row r="48" spans="1:7" x14ac:dyDescent="0.25">
      <c r="A48" s="17" t="s">
        <v>9</v>
      </c>
      <c r="B48" s="17" t="s">
        <v>21</v>
      </c>
      <c r="C48" s="17" t="s">
        <v>17</v>
      </c>
      <c r="D48" s="20">
        <v>197.75194823726201</v>
      </c>
      <c r="E48" s="20">
        <v>170.54879297050701</v>
      </c>
      <c r="F48" s="20">
        <v>157.77342293967601</v>
      </c>
      <c r="G48" s="20">
        <v>162.09283333794801</v>
      </c>
    </row>
    <row r="49" spans="1:7" x14ac:dyDescent="0.25">
      <c r="A49" s="17" t="s">
        <v>9</v>
      </c>
      <c r="B49" s="17" t="s">
        <v>21</v>
      </c>
      <c r="C49" s="17" t="s">
        <v>17</v>
      </c>
      <c r="D49" s="20">
        <v>219.51864483078401</v>
      </c>
      <c r="E49" s="20">
        <v>243.77544395856401</v>
      </c>
      <c r="F49" s="20">
        <v>226.01986217771</v>
      </c>
      <c r="G49" s="20">
        <v>246.83186261540999</v>
      </c>
    </row>
    <row r="50" spans="1:7" x14ac:dyDescent="0.25">
      <c r="A50" s="17" t="s">
        <v>9</v>
      </c>
      <c r="B50" s="17" t="s">
        <v>21</v>
      </c>
      <c r="C50" s="17" t="s">
        <v>17</v>
      </c>
      <c r="D50" s="20">
        <v>219.51864483078401</v>
      </c>
      <c r="E50" s="20">
        <v>170.54879297050701</v>
      </c>
      <c r="F50" s="20">
        <v>226.01986217771</v>
      </c>
      <c r="G50" s="20">
        <v>225.647105296045</v>
      </c>
    </row>
    <row r="51" spans="1:7" x14ac:dyDescent="0.25">
      <c r="A51" s="17" t="s">
        <v>9</v>
      </c>
      <c r="B51" s="17" t="s">
        <v>21</v>
      </c>
      <c r="C51" s="17" t="s">
        <v>17</v>
      </c>
      <c r="D51" s="20">
        <v>219.51864483078401</v>
      </c>
      <c r="E51" s="20">
        <v>188.85545571752101</v>
      </c>
      <c r="F51" s="20">
        <v>226.01986217771</v>
      </c>
      <c r="G51" s="20">
        <v>246.83186261540999</v>
      </c>
    </row>
    <row r="52" spans="1:7" x14ac:dyDescent="0.25">
      <c r="A52" s="17" t="s">
        <v>9</v>
      </c>
      <c r="B52" s="17" t="s">
        <v>21</v>
      </c>
      <c r="C52" s="17" t="s">
        <v>17</v>
      </c>
      <c r="D52" s="20">
        <v>197.75194823726201</v>
      </c>
      <c r="E52" s="20">
        <v>225.46878121155001</v>
      </c>
      <c r="F52" s="20">
        <v>226.01986217771</v>
      </c>
      <c r="G52" s="20">
        <v>183.277590657313</v>
      </c>
    </row>
    <row r="53" spans="1:7" x14ac:dyDescent="0.25">
      <c r="A53" s="17" t="s">
        <v>9</v>
      </c>
      <c r="B53" s="17" t="s">
        <v>21</v>
      </c>
      <c r="C53" s="17" t="s">
        <v>17</v>
      </c>
      <c r="D53" s="20">
        <v>110.685161863175</v>
      </c>
      <c r="E53" s="20">
        <v>152.24213022349201</v>
      </c>
      <c r="F53" s="20">
        <v>135.02460986033199</v>
      </c>
      <c r="G53" s="20">
        <v>246.83186261540999</v>
      </c>
    </row>
    <row r="54" spans="1:7" x14ac:dyDescent="0.25">
      <c r="A54" s="17" t="s">
        <v>14</v>
      </c>
      <c r="B54" s="17" t="s">
        <v>21</v>
      </c>
      <c r="C54" s="17" t="s">
        <v>17</v>
      </c>
      <c r="D54" s="20">
        <v>198.758167949718</v>
      </c>
      <c r="E54" s="20">
        <v>186.256627729179</v>
      </c>
      <c r="F54" s="20">
        <v>181.64955364442599</v>
      </c>
      <c r="G54" s="20">
        <v>189.61658227567199</v>
      </c>
    </row>
    <row r="55" spans="1:7" x14ac:dyDescent="0.25">
      <c r="A55" s="17" t="s">
        <v>14</v>
      </c>
      <c r="B55" s="17" t="s">
        <v>21</v>
      </c>
      <c r="C55" s="17" t="s">
        <v>20</v>
      </c>
      <c r="D55" s="20">
        <v>198.758167949718</v>
      </c>
      <c r="E55" s="20">
        <v>206.093324371374</v>
      </c>
      <c r="F55" s="20">
        <v>226.38268862943499</v>
      </c>
      <c r="G55" s="20">
        <v>143.74790801540601</v>
      </c>
    </row>
    <row r="56" spans="1:7" x14ac:dyDescent="0.25">
      <c r="A56" s="17" t="s">
        <v>14</v>
      </c>
      <c r="B56" s="17" t="s">
        <v>21</v>
      </c>
      <c r="C56" s="17" t="s">
        <v>20</v>
      </c>
      <c r="D56" s="20">
        <v>242.03150545604399</v>
      </c>
      <c r="E56" s="20">
        <v>146.58323444478901</v>
      </c>
      <c r="F56" s="20">
        <v>226.38268862943499</v>
      </c>
      <c r="G56" s="20">
        <v>212.55091940580499</v>
      </c>
    </row>
    <row r="57" spans="1:7" x14ac:dyDescent="0.25">
      <c r="A57" s="17" t="s">
        <v>14</v>
      </c>
      <c r="B57" s="17" t="s">
        <v>21</v>
      </c>
      <c r="C57" s="17" t="s">
        <v>20</v>
      </c>
      <c r="D57" s="20">
        <v>242.03150545604399</v>
      </c>
      <c r="E57" s="20">
        <v>265.60341429795898</v>
      </c>
      <c r="F57" s="20">
        <v>226.38268862943499</v>
      </c>
      <c r="G57" s="20">
        <v>235.48525653593799</v>
      </c>
    </row>
    <row r="58" spans="1:7" x14ac:dyDescent="0.25">
      <c r="A58" s="17" t="s">
        <v>14</v>
      </c>
      <c r="B58" s="17" t="s">
        <v>21</v>
      </c>
      <c r="C58" s="17" t="s">
        <v>20</v>
      </c>
      <c r="D58" s="20">
        <v>133.84816169023</v>
      </c>
      <c r="E58" s="20">
        <v>106.90984116040001</v>
      </c>
      <c r="F58" s="20">
        <v>226.38268862943499</v>
      </c>
      <c r="G58" s="20">
        <v>97.879233755139396</v>
      </c>
    </row>
    <row r="59" spans="1:7" x14ac:dyDescent="0.25">
      <c r="A59" s="17" t="s">
        <v>14</v>
      </c>
      <c r="B59" s="17" t="s">
        <v>21</v>
      </c>
      <c r="C59" s="17" t="s">
        <v>20</v>
      </c>
      <c r="D59" s="20">
        <v>198.758167949718</v>
      </c>
      <c r="E59" s="20">
        <v>225.93002101356899</v>
      </c>
      <c r="F59" s="20">
        <v>204.01612113693099</v>
      </c>
      <c r="G59" s="20">
        <v>189.61658227567199</v>
      </c>
    </row>
    <row r="60" spans="1:7" x14ac:dyDescent="0.25">
      <c r="A60" s="17" t="s">
        <v>14</v>
      </c>
      <c r="B60" s="17" t="s">
        <v>21</v>
      </c>
      <c r="C60" s="17" t="s">
        <v>20</v>
      </c>
      <c r="D60" s="20">
        <v>220.39483670288101</v>
      </c>
      <c r="E60" s="20">
        <v>265.60341429795898</v>
      </c>
      <c r="F60" s="20">
        <v>226.38268862943499</v>
      </c>
      <c r="G60" s="20">
        <v>212.55091940580499</v>
      </c>
    </row>
    <row r="61" spans="1:7" x14ac:dyDescent="0.25">
      <c r="A61" s="21"/>
      <c r="B61" s="21">
        <v>3</v>
      </c>
      <c r="C61" s="21"/>
      <c r="D61" s="22">
        <f>AVERAGE(D37:D60)</f>
        <v>198.04688225058698</v>
      </c>
      <c r="E61" s="22">
        <f t="shared" ref="E61:G61" si="2">AVERAGE(E37:E60)</f>
        <v>198.74436829442087</v>
      </c>
      <c r="F61" s="22">
        <f t="shared" si="2"/>
        <v>214.31119978512129</v>
      </c>
      <c r="G61" s="22">
        <f t="shared" si="2"/>
        <v>205.3183925152708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1"/>
  <sheetViews>
    <sheetView topLeftCell="A36" workbookViewId="0">
      <selection activeCell="E61" sqref="E61"/>
    </sheetView>
  </sheetViews>
  <sheetFormatPr defaultRowHeight="15" x14ac:dyDescent="0.25"/>
  <cols>
    <col min="1" max="1" width="47.140625" style="17" bestFit="1" customWidth="1"/>
    <col min="2" max="5" width="20.7109375" style="17" customWidth="1"/>
  </cols>
  <sheetData>
    <row r="1" spans="1:5" s="18" customFormat="1" ht="30" customHeight="1" x14ac:dyDescent="0.25">
      <c r="A1" s="19" t="s">
        <v>1</v>
      </c>
      <c r="B1" s="19" t="s">
        <v>2</v>
      </c>
      <c r="C1" s="19" t="s">
        <v>3</v>
      </c>
      <c r="D1" s="19" t="s">
        <v>4</v>
      </c>
      <c r="E1" s="19" t="s">
        <v>22</v>
      </c>
    </row>
    <row r="2" spans="1:5" x14ac:dyDescent="0.25">
      <c r="A2" s="17" t="s">
        <v>15</v>
      </c>
      <c r="B2" s="17" t="s">
        <v>16</v>
      </c>
      <c r="C2" s="17" t="s">
        <v>10</v>
      </c>
      <c r="D2" s="17" t="s">
        <v>13</v>
      </c>
      <c r="E2" s="20">
        <v>188.73695543337101</v>
      </c>
    </row>
    <row r="3" spans="1:5" x14ac:dyDescent="0.25">
      <c r="A3" s="17" t="s">
        <v>15</v>
      </c>
      <c r="B3" s="17" t="s">
        <v>16</v>
      </c>
      <c r="C3" s="17" t="s">
        <v>10</v>
      </c>
      <c r="D3" s="17" t="s">
        <v>13</v>
      </c>
      <c r="E3" s="20">
        <v>149.22325992617399</v>
      </c>
    </row>
    <row r="4" spans="1:5" x14ac:dyDescent="0.25">
      <c r="A4" s="17" t="s">
        <v>15</v>
      </c>
      <c r="B4" s="17" t="s">
        <v>16</v>
      </c>
      <c r="C4" s="17" t="s">
        <v>10</v>
      </c>
      <c r="D4" s="17" t="s">
        <v>13</v>
      </c>
      <c r="E4" s="20">
        <v>216.092590784507</v>
      </c>
    </row>
    <row r="5" spans="1:5" x14ac:dyDescent="0.25">
      <c r="A5" s="17" t="s">
        <v>15</v>
      </c>
      <c r="B5" s="17" t="s">
        <v>16</v>
      </c>
      <c r="C5" s="17" t="s">
        <v>10</v>
      </c>
      <c r="D5" s="17" t="s">
        <v>11</v>
      </c>
      <c r="E5" s="17" t="s">
        <v>12</v>
      </c>
    </row>
    <row r="6" spans="1:5" x14ac:dyDescent="0.25">
      <c r="A6" s="17" t="s">
        <v>15</v>
      </c>
      <c r="B6" s="17" t="s">
        <v>16</v>
      </c>
      <c r="C6" s="17" t="s">
        <v>10</v>
      </c>
      <c r="D6" s="17" t="s">
        <v>13</v>
      </c>
      <c r="E6" s="20">
        <v>155.302290004204</v>
      </c>
    </row>
    <row r="7" spans="1:5" x14ac:dyDescent="0.25">
      <c r="A7" s="17" t="s">
        <v>15</v>
      </c>
      <c r="B7" s="17" t="s">
        <v>16</v>
      </c>
      <c r="C7" s="17" t="s">
        <v>10</v>
      </c>
      <c r="D7" s="17" t="s">
        <v>13</v>
      </c>
      <c r="E7" s="20">
        <v>158.34180504322001</v>
      </c>
    </row>
    <row r="8" spans="1:5" x14ac:dyDescent="0.25">
      <c r="A8" s="17" t="s">
        <v>15</v>
      </c>
      <c r="B8" s="17" t="s">
        <v>16</v>
      </c>
      <c r="C8" s="17" t="s">
        <v>10</v>
      </c>
      <c r="D8" s="17" t="s">
        <v>13</v>
      </c>
      <c r="E8" s="20">
        <v>149.22325992617399</v>
      </c>
    </row>
    <row r="9" spans="1:5" x14ac:dyDescent="0.25">
      <c r="A9" s="17" t="s">
        <v>15</v>
      </c>
      <c r="B9" s="17" t="s">
        <v>16</v>
      </c>
      <c r="C9" s="17" t="s">
        <v>10</v>
      </c>
      <c r="D9" s="17" t="s">
        <v>13</v>
      </c>
      <c r="E9" s="20">
        <v>203.93453062844699</v>
      </c>
    </row>
    <row r="10" spans="1:5" x14ac:dyDescent="0.25">
      <c r="A10" s="17" t="s">
        <v>15</v>
      </c>
      <c r="B10" s="17" t="s">
        <v>16</v>
      </c>
      <c r="C10" s="17" t="s">
        <v>10</v>
      </c>
      <c r="D10" s="17" t="s">
        <v>13</v>
      </c>
      <c r="E10" s="20">
        <v>194.81598551140101</v>
      </c>
    </row>
    <row r="11" spans="1:5" x14ac:dyDescent="0.25">
      <c r="A11" s="17" t="s">
        <v>15</v>
      </c>
      <c r="B11" s="17" t="s">
        <v>16</v>
      </c>
      <c r="C11" s="17" t="s">
        <v>10</v>
      </c>
      <c r="D11" s="17" t="s">
        <v>13</v>
      </c>
      <c r="E11" s="20">
        <v>149.22325992617399</v>
      </c>
    </row>
    <row r="12" spans="1:5" x14ac:dyDescent="0.25">
      <c r="A12" s="17" t="s">
        <v>15</v>
      </c>
      <c r="B12" s="17" t="s">
        <v>16</v>
      </c>
      <c r="C12" s="17" t="s">
        <v>10</v>
      </c>
      <c r="D12" s="17" t="s">
        <v>13</v>
      </c>
      <c r="E12" s="20">
        <v>164.42083512125001</v>
      </c>
    </row>
    <row r="13" spans="1:5" x14ac:dyDescent="0.25">
      <c r="A13" s="17" t="s">
        <v>15</v>
      </c>
      <c r="B13" s="17" t="s">
        <v>16</v>
      </c>
      <c r="C13" s="17" t="s">
        <v>10</v>
      </c>
      <c r="D13" s="17" t="s">
        <v>13</v>
      </c>
      <c r="E13" s="20">
        <v>167.46035016026499</v>
      </c>
    </row>
    <row r="14" spans="1:5" x14ac:dyDescent="0.25">
      <c r="A14" s="17" t="s">
        <v>15</v>
      </c>
      <c r="B14" s="17" t="s">
        <v>16</v>
      </c>
      <c r="C14" s="17" t="s">
        <v>10</v>
      </c>
      <c r="D14" s="17" t="s">
        <v>13</v>
      </c>
      <c r="E14" s="20">
        <v>182.65792535534101</v>
      </c>
    </row>
    <row r="15" spans="1:5" x14ac:dyDescent="0.25">
      <c r="A15" s="17" t="s">
        <v>15</v>
      </c>
      <c r="B15" s="17" t="s">
        <v>16</v>
      </c>
      <c r="C15" s="17" t="s">
        <v>10</v>
      </c>
      <c r="D15" s="17" t="s">
        <v>13</v>
      </c>
      <c r="E15" s="20">
        <v>176.57889527731001</v>
      </c>
    </row>
    <row r="16" spans="1:5" x14ac:dyDescent="0.25">
      <c r="A16" s="17" t="s">
        <v>15</v>
      </c>
      <c r="B16" s="17" t="s">
        <v>16</v>
      </c>
      <c r="C16" s="17" t="s">
        <v>10</v>
      </c>
      <c r="D16" s="17" t="s">
        <v>13</v>
      </c>
      <c r="E16" s="20">
        <v>206.97404566746201</v>
      </c>
    </row>
    <row r="17" spans="1:5" x14ac:dyDescent="0.25">
      <c r="A17" s="17" t="s">
        <v>15</v>
      </c>
      <c r="B17" s="17" t="s">
        <v>16</v>
      </c>
      <c r="C17" s="17" t="s">
        <v>10</v>
      </c>
      <c r="D17" s="17" t="s">
        <v>13</v>
      </c>
      <c r="E17" s="20">
        <v>173.539380238295</v>
      </c>
    </row>
    <row r="18" spans="1:5" x14ac:dyDescent="0.25">
      <c r="A18" s="17" t="s">
        <v>15</v>
      </c>
      <c r="B18" s="17" t="s">
        <v>16</v>
      </c>
      <c r="C18" s="17" t="s">
        <v>10</v>
      </c>
      <c r="D18" s="17" t="s">
        <v>13</v>
      </c>
      <c r="E18" s="20">
        <v>188.73695543337101</v>
      </c>
    </row>
    <row r="19" spans="1:5" x14ac:dyDescent="0.25">
      <c r="A19" s="17" t="s">
        <v>15</v>
      </c>
      <c r="B19" s="17" t="s">
        <v>16</v>
      </c>
      <c r="C19" s="17" t="s">
        <v>10</v>
      </c>
      <c r="D19" s="17" t="s">
        <v>13</v>
      </c>
      <c r="E19" s="20">
        <v>158.34180504322001</v>
      </c>
    </row>
    <row r="20" spans="1:5" x14ac:dyDescent="0.25">
      <c r="A20" s="17" t="s">
        <v>15</v>
      </c>
      <c r="B20" s="17" t="s">
        <v>16</v>
      </c>
      <c r="C20" s="17" t="s">
        <v>10</v>
      </c>
      <c r="D20" s="17" t="s">
        <v>13</v>
      </c>
      <c r="E20" s="20">
        <v>182.65792535534101</v>
      </c>
    </row>
    <row r="21" spans="1:5" x14ac:dyDescent="0.25">
      <c r="A21" s="17" t="s">
        <v>15</v>
      </c>
      <c r="B21" s="17" t="s">
        <v>16</v>
      </c>
      <c r="C21" s="17" t="s">
        <v>10</v>
      </c>
      <c r="D21" s="17" t="s">
        <v>13</v>
      </c>
      <c r="E21" s="20">
        <v>179.61841031632599</v>
      </c>
    </row>
    <row r="22" spans="1:5" x14ac:dyDescent="0.25">
      <c r="A22" s="17" t="s">
        <v>15</v>
      </c>
      <c r="B22" s="17" t="s">
        <v>16</v>
      </c>
      <c r="C22" s="17" t="s">
        <v>10</v>
      </c>
      <c r="D22" s="17" t="s">
        <v>13</v>
      </c>
      <c r="E22" s="20">
        <v>161.38132008223499</v>
      </c>
    </row>
    <row r="23" spans="1:5" x14ac:dyDescent="0.25">
      <c r="A23" s="17" t="s">
        <v>15</v>
      </c>
      <c r="B23" s="17" t="s">
        <v>16</v>
      </c>
      <c r="C23" s="17" t="s">
        <v>10</v>
      </c>
      <c r="D23" s="17" t="s">
        <v>13</v>
      </c>
      <c r="E23" s="20">
        <v>194.81598551140101</v>
      </c>
    </row>
    <row r="24" spans="1:5" x14ac:dyDescent="0.25">
      <c r="A24" s="17" t="s">
        <v>15</v>
      </c>
      <c r="B24" s="17" t="s">
        <v>16</v>
      </c>
      <c r="C24" s="17" t="s">
        <v>10</v>
      </c>
      <c r="D24" s="17" t="s">
        <v>13</v>
      </c>
      <c r="E24" s="20">
        <v>185.69744039435599</v>
      </c>
    </row>
    <row r="25" spans="1:5" x14ac:dyDescent="0.25">
      <c r="A25" s="17" t="s">
        <v>15</v>
      </c>
      <c r="B25" s="17" t="s">
        <v>16</v>
      </c>
      <c r="C25" s="17" t="s">
        <v>10</v>
      </c>
      <c r="D25" s="17" t="s">
        <v>13</v>
      </c>
      <c r="E25" s="20">
        <v>170.49986519928001</v>
      </c>
    </row>
    <row r="26" spans="1:5" x14ac:dyDescent="0.25">
      <c r="A26" s="21"/>
      <c r="B26" s="21"/>
      <c r="C26" s="21">
        <v>1</v>
      </c>
      <c r="D26" s="21"/>
      <c r="E26" s="22">
        <f>AVERAGE(E2:E25)</f>
        <v>176.44674244952719</v>
      </c>
    </row>
    <row r="27" spans="1:5" x14ac:dyDescent="0.25">
      <c r="A27" s="17" t="s">
        <v>15</v>
      </c>
      <c r="B27" s="17" t="s">
        <v>16</v>
      </c>
      <c r="C27" s="17" t="s">
        <v>19</v>
      </c>
      <c r="D27" s="17" t="s">
        <v>11</v>
      </c>
      <c r="E27" s="20">
        <v>197.855500550416</v>
      </c>
    </row>
    <row r="28" spans="1:5" x14ac:dyDescent="0.25">
      <c r="A28" s="17" t="s">
        <v>15</v>
      </c>
      <c r="B28" s="17" t="s">
        <v>16</v>
      </c>
      <c r="C28" s="17" t="s">
        <v>19</v>
      </c>
      <c r="D28" s="17" t="s">
        <v>11</v>
      </c>
      <c r="E28" s="20">
        <v>210.01356070647699</v>
      </c>
    </row>
    <row r="29" spans="1:5" x14ac:dyDescent="0.25">
      <c r="A29" s="17" t="s">
        <v>15</v>
      </c>
      <c r="B29" s="17" t="s">
        <v>16</v>
      </c>
      <c r="C29" s="17" t="s">
        <v>19</v>
      </c>
      <c r="D29" s="17" t="s">
        <v>11</v>
      </c>
      <c r="E29" s="20">
        <v>240.408711096628</v>
      </c>
    </row>
    <row r="30" spans="1:5" x14ac:dyDescent="0.25">
      <c r="A30" s="17" t="s">
        <v>15</v>
      </c>
      <c r="B30" s="17" t="s">
        <v>16</v>
      </c>
      <c r="C30" s="17" t="s">
        <v>19</v>
      </c>
      <c r="D30" s="17" t="s">
        <v>11</v>
      </c>
      <c r="E30" s="20">
        <v>246.48774117465899</v>
      </c>
    </row>
    <row r="31" spans="1:5" x14ac:dyDescent="0.25">
      <c r="A31" s="17" t="s">
        <v>15</v>
      </c>
      <c r="B31" s="17" t="s">
        <v>16</v>
      </c>
      <c r="C31" s="17" t="s">
        <v>19</v>
      </c>
      <c r="D31" s="17" t="s">
        <v>11</v>
      </c>
      <c r="E31" s="20">
        <v>210.01356070647699</v>
      </c>
    </row>
    <row r="32" spans="1:5" x14ac:dyDescent="0.25">
      <c r="A32" s="17" t="s">
        <v>15</v>
      </c>
      <c r="B32" s="17" t="s">
        <v>16</v>
      </c>
      <c r="C32" s="17" t="s">
        <v>19</v>
      </c>
      <c r="D32" s="17" t="s">
        <v>11</v>
      </c>
      <c r="E32" s="20">
        <v>237.36919605761301</v>
      </c>
    </row>
    <row r="33" spans="1:5" x14ac:dyDescent="0.25">
      <c r="A33" s="17" t="s">
        <v>15</v>
      </c>
      <c r="B33" s="17" t="s">
        <v>16</v>
      </c>
      <c r="C33" s="17" t="s">
        <v>19</v>
      </c>
      <c r="D33" s="17" t="s">
        <v>17</v>
      </c>
      <c r="E33" s="17" t="s">
        <v>12</v>
      </c>
    </row>
    <row r="34" spans="1:5" x14ac:dyDescent="0.25">
      <c r="A34" s="17" t="s">
        <v>15</v>
      </c>
      <c r="B34" s="17" t="s">
        <v>16</v>
      </c>
      <c r="C34" s="17" t="s">
        <v>19</v>
      </c>
      <c r="D34" s="17" t="s">
        <v>11</v>
      </c>
      <c r="E34" s="20">
        <v>203.93453062844699</v>
      </c>
    </row>
    <row r="35" spans="1:5" x14ac:dyDescent="0.25">
      <c r="A35" s="17" t="s">
        <v>15</v>
      </c>
      <c r="B35" s="17" t="s">
        <v>16</v>
      </c>
      <c r="C35" s="17" t="s">
        <v>19</v>
      </c>
      <c r="D35" s="17" t="s">
        <v>11</v>
      </c>
      <c r="E35" s="20">
        <v>246.48774117465899</v>
      </c>
    </row>
    <row r="36" spans="1:5" x14ac:dyDescent="0.25">
      <c r="A36" s="21"/>
      <c r="B36" s="21"/>
      <c r="C36" s="21">
        <v>2</v>
      </c>
      <c r="D36" s="21"/>
      <c r="E36" s="22">
        <f>AVERAGE(E27:E35)</f>
        <v>224.07131776192199</v>
      </c>
    </row>
    <row r="37" spans="1:5" x14ac:dyDescent="0.25">
      <c r="A37" s="17" t="s">
        <v>15</v>
      </c>
      <c r="B37" s="17" t="s">
        <v>16</v>
      </c>
      <c r="C37" s="17" t="s">
        <v>21</v>
      </c>
      <c r="D37" s="17" t="s">
        <v>17</v>
      </c>
      <c r="E37" s="20">
        <v>249.52725621367401</v>
      </c>
    </row>
    <row r="38" spans="1:5" x14ac:dyDescent="0.25">
      <c r="A38" s="17" t="s">
        <v>15</v>
      </c>
      <c r="B38" s="17" t="s">
        <v>16</v>
      </c>
      <c r="C38" s="17" t="s">
        <v>21</v>
      </c>
      <c r="D38" s="17" t="s">
        <v>17</v>
      </c>
      <c r="E38" s="20">
        <v>240.408711096628</v>
      </c>
    </row>
    <row r="39" spans="1:5" x14ac:dyDescent="0.25">
      <c r="A39" s="17" t="s">
        <v>15</v>
      </c>
      <c r="B39" s="17" t="s">
        <v>16</v>
      </c>
      <c r="C39" s="17" t="s">
        <v>21</v>
      </c>
      <c r="D39" s="17" t="s">
        <v>20</v>
      </c>
      <c r="E39" s="20">
        <v>240.408711096628</v>
      </c>
    </row>
    <row r="40" spans="1:5" x14ac:dyDescent="0.25">
      <c r="A40" s="17" t="s">
        <v>15</v>
      </c>
      <c r="B40" s="17" t="s">
        <v>16</v>
      </c>
      <c r="C40" s="17" t="s">
        <v>21</v>
      </c>
      <c r="D40" s="17" t="s">
        <v>17</v>
      </c>
      <c r="E40" s="20">
        <v>255.60628629170401</v>
      </c>
    </row>
    <row r="41" spans="1:5" x14ac:dyDescent="0.25">
      <c r="A41" s="17" t="s">
        <v>15</v>
      </c>
      <c r="B41" s="17" t="s">
        <v>16</v>
      </c>
      <c r="C41" s="17" t="s">
        <v>21</v>
      </c>
      <c r="D41" s="17" t="s">
        <v>17</v>
      </c>
      <c r="E41" s="20">
        <v>225.21113590155301</v>
      </c>
    </row>
    <row r="42" spans="1:5" x14ac:dyDescent="0.25">
      <c r="A42" s="17" t="s">
        <v>15</v>
      </c>
      <c r="B42" s="17" t="s">
        <v>16</v>
      </c>
      <c r="C42" s="17" t="s">
        <v>21</v>
      </c>
      <c r="D42" s="17" t="s">
        <v>18</v>
      </c>
      <c r="E42" s="17" t="s">
        <v>12</v>
      </c>
    </row>
    <row r="43" spans="1:5" x14ac:dyDescent="0.25">
      <c r="A43" s="17" t="s">
        <v>15</v>
      </c>
      <c r="B43" s="17" t="s">
        <v>16</v>
      </c>
      <c r="C43" s="17" t="s">
        <v>21</v>
      </c>
      <c r="D43" s="17" t="s">
        <v>17</v>
      </c>
      <c r="E43" s="20">
        <v>219.13210582352201</v>
      </c>
    </row>
    <row r="44" spans="1:5" x14ac:dyDescent="0.25">
      <c r="A44" s="17" t="s">
        <v>15</v>
      </c>
      <c r="B44" s="17" t="s">
        <v>16</v>
      </c>
      <c r="C44" s="17" t="s">
        <v>21</v>
      </c>
      <c r="D44" s="17" t="s">
        <v>17</v>
      </c>
      <c r="E44" s="20">
        <v>252.56677125268899</v>
      </c>
    </row>
    <row r="45" spans="1:5" x14ac:dyDescent="0.25">
      <c r="A45" s="17" t="s">
        <v>15</v>
      </c>
      <c r="B45" s="17" t="s">
        <v>16</v>
      </c>
      <c r="C45" s="17" t="s">
        <v>21</v>
      </c>
      <c r="D45" s="17" t="s">
        <v>17</v>
      </c>
      <c r="E45" s="20">
        <v>225.21113590155301</v>
      </c>
    </row>
    <row r="46" spans="1:5" x14ac:dyDescent="0.25">
      <c r="A46" s="17" t="s">
        <v>15</v>
      </c>
      <c r="B46" s="17" t="s">
        <v>16</v>
      </c>
      <c r="C46" s="17" t="s">
        <v>21</v>
      </c>
      <c r="D46" s="17" t="s">
        <v>17</v>
      </c>
      <c r="E46" s="20">
        <v>210.01356070647699</v>
      </c>
    </row>
    <row r="47" spans="1:5" x14ac:dyDescent="0.25">
      <c r="A47" s="17" t="s">
        <v>15</v>
      </c>
      <c r="B47" s="17" t="s">
        <v>16</v>
      </c>
      <c r="C47" s="17" t="s">
        <v>21</v>
      </c>
      <c r="D47" s="17" t="s">
        <v>17</v>
      </c>
      <c r="E47" s="20">
        <v>231.29016597958301</v>
      </c>
    </row>
    <row r="48" spans="1:5" x14ac:dyDescent="0.25">
      <c r="A48" s="17" t="s">
        <v>15</v>
      </c>
      <c r="B48" s="17" t="s">
        <v>16</v>
      </c>
      <c r="C48" s="17" t="s">
        <v>21</v>
      </c>
      <c r="D48" s="17" t="s">
        <v>17</v>
      </c>
      <c r="E48" s="20">
        <v>225.21113590155301</v>
      </c>
    </row>
    <row r="49" spans="1:5" x14ac:dyDescent="0.25">
      <c r="A49" s="17" t="s">
        <v>15</v>
      </c>
      <c r="B49" s="17" t="s">
        <v>16</v>
      </c>
      <c r="C49" s="17" t="s">
        <v>21</v>
      </c>
      <c r="D49" s="17" t="s">
        <v>17</v>
      </c>
      <c r="E49" s="20">
        <v>261.68531636973398</v>
      </c>
    </row>
    <row r="50" spans="1:5" x14ac:dyDescent="0.25">
      <c r="A50" s="17" t="s">
        <v>15</v>
      </c>
      <c r="B50" s="17" t="s">
        <v>16</v>
      </c>
      <c r="C50" s="17" t="s">
        <v>21</v>
      </c>
      <c r="D50" s="17" t="s">
        <v>17</v>
      </c>
      <c r="E50" s="20">
        <v>249.52725621367401</v>
      </c>
    </row>
    <row r="51" spans="1:5" x14ac:dyDescent="0.25">
      <c r="A51" s="17" t="s">
        <v>15</v>
      </c>
      <c r="B51" s="17" t="s">
        <v>16</v>
      </c>
      <c r="C51" s="17" t="s">
        <v>21</v>
      </c>
      <c r="D51" s="17" t="s">
        <v>17</v>
      </c>
      <c r="E51" s="20">
        <v>240.408711096628</v>
      </c>
    </row>
    <row r="52" spans="1:5" x14ac:dyDescent="0.25">
      <c r="A52" s="17" t="s">
        <v>15</v>
      </c>
      <c r="B52" s="17" t="s">
        <v>16</v>
      </c>
      <c r="C52" s="17" t="s">
        <v>21</v>
      </c>
      <c r="D52" s="17" t="s">
        <v>17</v>
      </c>
      <c r="E52" s="20">
        <v>210.01356070647699</v>
      </c>
    </row>
    <row r="53" spans="1:5" x14ac:dyDescent="0.25">
      <c r="A53" s="17" t="s">
        <v>15</v>
      </c>
      <c r="B53" s="17" t="s">
        <v>16</v>
      </c>
      <c r="C53" s="17" t="s">
        <v>21</v>
      </c>
      <c r="D53" s="17" t="s">
        <v>17</v>
      </c>
      <c r="E53" s="20">
        <v>228.25065094056799</v>
      </c>
    </row>
    <row r="54" spans="1:5" x14ac:dyDescent="0.25">
      <c r="A54" s="17" t="s">
        <v>15</v>
      </c>
      <c r="B54" s="17" t="s">
        <v>16</v>
      </c>
      <c r="C54" s="17" t="s">
        <v>21</v>
      </c>
      <c r="D54" s="17" t="s">
        <v>17</v>
      </c>
      <c r="E54" s="20">
        <v>267.76434644776498</v>
      </c>
    </row>
    <row r="55" spans="1:5" x14ac:dyDescent="0.25">
      <c r="A55" s="17" t="s">
        <v>15</v>
      </c>
      <c r="B55" s="17" t="s">
        <v>16</v>
      </c>
      <c r="C55" s="17" t="s">
        <v>21</v>
      </c>
      <c r="D55" s="17" t="s">
        <v>20</v>
      </c>
      <c r="E55" s="20">
        <v>240.408711096628</v>
      </c>
    </row>
    <row r="56" spans="1:5" x14ac:dyDescent="0.25">
      <c r="A56" s="17" t="s">
        <v>15</v>
      </c>
      <c r="B56" s="17" t="s">
        <v>16</v>
      </c>
      <c r="C56" s="17" t="s">
        <v>21</v>
      </c>
      <c r="D56" s="17" t="s">
        <v>20</v>
      </c>
      <c r="E56" s="20">
        <v>206.97404566746201</v>
      </c>
    </row>
    <row r="57" spans="1:5" x14ac:dyDescent="0.25">
      <c r="A57" s="17" t="s">
        <v>15</v>
      </c>
      <c r="B57" s="17" t="s">
        <v>16</v>
      </c>
      <c r="C57" s="17" t="s">
        <v>21</v>
      </c>
      <c r="D57" s="17" t="s">
        <v>20</v>
      </c>
      <c r="E57" s="20">
        <v>264.72483140874903</v>
      </c>
    </row>
    <row r="58" spans="1:5" x14ac:dyDescent="0.25">
      <c r="A58" s="17" t="s">
        <v>15</v>
      </c>
      <c r="B58" s="17" t="s">
        <v>16</v>
      </c>
      <c r="C58" s="17" t="s">
        <v>21</v>
      </c>
      <c r="D58" s="17" t="s">
        <v>20</v>
      </c>
      <c r="E58" s="20">
        <v>182.65792535534101</v>
      </c>
    </row>
    <row r="59" spans="1:5" x14ac:dyDescent="0.25">
      <c r="A59" s="17" t="s">
        <v>15</v>
      </c>
      <c r="B59" s="17" t="s">
        <v>16</v>
      </c>
      <c r="C59" s="17" t="s">
        <v>21</v>
      </c>
      <c r="D59" s="17" t="s">
        <v>20</v>
      </c>
      <c r="E59" s="20">
        <v>234.329681018598</v>
      </c>
    </row>
    <row r="60" spans="1:5" x14ac:dyDescent="0.25">
      <c r="A60" s="17" t="s">
        <v>15</v>
      </c>
      <c r="B60" s="17" t="s">
        <v>16</v>
      </c>
      <c r="C60" s="17" t="s">
        <v>21</v>
      </c>
      <c r="D60" s="17" t="s">
        <v>20</v>
      </c>
      <c r="E60" s="20">
        <v>243.44822613564301</v>
      </c>
    </row>
    <row r="61" spans="1:5" x14ac:dyDescent="0.25">
      <c r="A61" s="21"/>
      <c r="B61" s="21"/>
      <c r="C61" s="21">
        <v>3</v>
      </c>
      <c r="D61" s="21"/>
      <c r="E61" s="22">
        <f>AVERAGE(E37:E60)</f>
        <v>234.99044515751444</v>
      </c>
    </row>
  </sheetData>
  <autoFilter ref="B1:B60" xr:uid="{00000000-0001-0000-01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BF2EF-0300-493A-8570-16A45CCDC9A3}">
  <dimension ref="A1:R5"/>
  <sheetViews>
    <sheetView workbookViewId="0">
      <selection activeCell="F3" sqref="F3"/>
    </sheetView>
  </sheetViews>
  <sheetFormatPr defaultColWidth="11.5703125" defaultRowHeight="15" x14ac:dyDescent="0.25"/>
  <cols>
    <col min="1" max="1" width="20.140625" bestFit="1" customWidth="1"/>
    <col min="2" max="2" width="17" customWidth="1"/>
    <col min="3" max="3" width="22.85546875" bestFit="1" customWidth="1"/>
  </cols>
  <sheetData>
    <row r="1" spans="1:18" s="4" customFormat="1" x14ac:dyDescent="0.25">
      <c r="A1" s="74" t="s">
        <v>1</v>
      </c>
      <c r="B1" s="74" t="s">
        <v>24</v>
      </c>
      <c r="C1" s="74"/>
      <c r="D1" s="75" t="s">
        <v>25</v>
      </c>
      <c r="E1" s="75"/>
      <c r="F1" s="75"/>
      <c r="G1" s="76" t="s">
        <v>26</v>
      </c>
      <c r="H1" s="76"/>
      <c r="I1" s="76"/>
      <c r="J1" s="75" t="s">
        <v>27</v>
      </c>
      <c r="K1" s="75"/>
      <c r="L1" s="75"/>
      <c r="M1" s="76" t="s">
        <v>28</v>
      </c>
      <c r="N1" s="76"/>
      <c r="O1" s="76"/>
      <c r="P1" s="73" t="s">
        <v>1</v>
      </c>
      <c r="Q1" s="73"/>
      <c r="R1" s="73"/>
    </row>
    <row r="2" spans="1:18" s="8" customFormat="1" x14ac:dyDescent="0.25">
      <c r="A2" s="74"/>
      <c r="B2" s="3" t="s">
        <v>29</v>
      </c>
      <c r="C2" s="3" t="s">
        <v>30</v>
      </c>
      <c r="D2" s="5" t="s">
        <v>31</v>
      </c>
      <c r="E2" s="5" t="s">
        <v>32</v>
      </c>
      <c r="F2" s="5" t="s">
        <v>33</v>
      </c>
      <c r="G2" s="6" t="s">
        <v>31</v>
      </c>
      <c r="H2" s="6" t="s">
        <v>32</v>
      </c>
      <c r="I2" s="6" t="s">
        <v>33</v>
      </c>
      <c r="J2" s="5" t="s">
        <v>31</v>
      </c>
      <c r="K2" s="5" t="s">
        <v>32</v>
      </c>
      <c r="L2" s="5" t="s">
        <v>33</v>
      </c>
      <c r="M2" s="6" t="s">
        <v>31</v>
      </c>
      <c r="N2" s="6" t="s">
        <v>32</v>
      </c>
      <c r="O2" s="6" t="s">
        <v>33</v>
      </c>
      <c r="P2" s="7" t="s">
        <v>31</v>
      </c>
      <c r="Q2" s="7" t="s">
        <v>32</v>
      </c>
      <c r="R2" s="7" t="s">
        <v>33</v>
      </c>
    </row>
    <row r="3" spans="1:18" x14ac:dyDescent="0.25">
      <c r="A3" s="9" t="s">
        <v>15</v>
      </c>
      <c r="B3" s="10" t="s">
        <v>10</v>
      </c>
      <c r="C3" s="9" t="s">
        <v>13</v>
      </c>
      <c r="D3" s="11">
        <v>187.813274152715</v>
      </c>
      <c r="E3" s="11">
        <v>39.736908579029397</v>
      </c>
      <c r="F3" s="10">
        <v>5500</v>
      </c>
      <c r="G3" s="11">
        <v>185.09798481171401</v>
      </c>
      <c r="H3" s="11">
        <v>38.130872060665602</v>
      </c>
      <c r="I3" s="10">
        <v>5500</v>
      </c>
      <c r="J3" s="11">
        <v>193.036242378363</v>
      </c>
      <c r="K3" s="11">
        <v>44.155580346833901</v>
      </c>
      <c r="L3" s="10">
        <v>5500</v>
      </c>
      <c r="M3" s="11">
        <v>188.572120834392</v>
      </c>
      <c r="N3" s="11">
        <v>39.939351980146803</v>
      </c>
      <c r="O3" s="10">
        <v>5500</v>
      </c>
      <c r="P3" s="11">
        <v>169.62282695075001</v>
      </c>
      <c r="Q3" s="11">
        <v>26.060623816565801</v>
      </c>
      <c r="R3" s="10">
        <v>5500</v>
      </c>
    </row>
    <row r="4" spans="1:18" x14ac:dyDescent="0.25">
      <c r="A4" s="12" t="s">
        <v>15</v>
      </c>
      <c r="B4" s="13" t="s">
        <v>19</v>
      </c>
      <c r="C4" s="12" t="s">
        <v>34</v>
      </c>
      <c r="D4" s="14">
        <v>186.10686588720901</v>
      </c>
      <c r="E4" s="14">
        <v>41.279521344141401</v>
      </c>
      <c r="F4" s="13">
        <v>14</v>
      </c>
      <c r="G4" s="14">
        <v>181.87796307635699</v>
      </c>
      <c r="H4" s="14">
        <v>26.2948536575378</v>
      </c>
      <c r="I4" s="13">
        <v>14</v>
      </c>
      <c r="J4" s="14">
        <v>165.18752371958999</v>
      </c>
      <c r="K4" s="14">
        <v>56.010612483837299</v>
      </c>
      <c r="L4" s="13">
        <v>14</v>
      </c>
      <c r="M4" s="14">
        <v>191.33171566198399</v>
      </c>
      <c r="N4" s="14">
        <v>39.7005261452626</v>
      </c>
      <c r="O4" s="13">
        <v>14</v>
      </c>
      <c r="P4" s="14">
        <v>191.559362255314</v>
      </c>
      <c r="Q4" s="14">
        <v>27.119882824290499</v>
      </c>
      <c r="R4" s="13">
        <v>14</v>
      </c>
    </row>
    <row r="5" spans="1:18" x14ac:dyDescent="0.25">
      <c r="A5" s="12" t="s">
        <v>15</v>
      </c>
      <c r="B5" s="13" t="s">
        <v>21</v>
      </c>
      <c r="C5" s="12" t="s">
        <v>34</v>
      </c>
      <c r="D5" s="14">
        <v>179.19719547041601</v>
      </c>
      <c r="E5" s="14">
        <v>37.088860746982903</v>
      </c>
      <c r="F5" s="13">
        <v>8</v>
      </c>
      <c r="G5" s="14">
        <v>163.85004136673999</v>
      </c>
      <c r="H5" s="14">
        <v>28.074939954525298</v>
      </c>
      <c r="I5" s="13">
        <v>8</v>
      </c>
      <c r="J5" s="14">
        <v>166.774752652312</v>
      </c>
      <c r="K5" s="14">
        <v>56.7452326657573</v>
      </c>
      <c r="L5" s="13">
        <v>8</v>
      </c>
      <c r="M5" s="14">
        <v>155.43218381834001</v>
      </c>
      <c r="N5" s="14">
        <v>36.203917849029999</v>
      </c>
      <c r="O5" s="13">
        <v>8</v>
      </c>
      <c r="P5" s="14">
        <v>177.718713416941</v>
      </c>
      <c r="Q5" s="14">
        <v>21.241684223316099</v>
      </c>
      <c r="R5" s="13">
        <v>8</v>
      </c>
    </row>
  </sheetData>
  <mergeCells count="7">
    <mergeCell ref="P1:R1"/>
    <mergeCell ref="A1:A2"/>
    <mergeCell ref="B1:C1"/>
    <mergeCell ref="D1:F1"/>
    <mergeCell ref="G1:I1"/>
    <mergeCell ref="J1:L1"/>
    <mergeCell ref="M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D74F2-47EF-4FCB-8431-BCEBE479A80A}">
  <dimension ref="A1:S16"/>
  <sheetViews>
    <sheetView workbookViewId="0">
      <selection activeCell="E26" sqref="E26"/>
    </sheetView>
  </sheetViews>
  <sheetFormatPr defaultRowHeight="15" x14ac:dyDescent="0.25"/>
  <cols>
    <col min="1" max="1" width="28.42578125" customWidth="1"/>
  </cols>
  <sheetData>
    <row r="1" spans="1:19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30" customHeight="1" x14ac:dyDescent="0.25">
      <c r="A2" s="1" t="s">
        <v>5</v>
      </c>
      <c r="B2" s="77" t="s">
        <v>36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x14ac:dyDescent="0.25">
      <c r="A3" s="1" t="s">
        <v>6</v>
      </c>
      <c r="B3" s="77" t="s">
        <v>37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19" ht="32.25" customHeight="1" x14ac:dyDescent="0.25">
      <c r="A4" s="1" t="s">
        <v>7</v>
      </c>
      <c r="B4" s="77" t="s">
        <v>38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</row>
    <row r="5" spans="1:19" ht="26.25" customHeight="1" x14ac:dyDescent="0.25">
      <c r="A5" s="1" t="s">
        <v>8</v>
      </c>
      <c r="B5" s="77" t="s">
        <v>39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</row>
    <row r="6" spans="1:19" ht="26.25" customHeight="1" x14ac:dyDescent="0.25">
      <c r="A6" s="1" t="s">
        <v>40</v>
      </c>
      <c r="B6" s="77" t="s">
        <v>41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</row>
    <row r="7" spans="1:19" x14ac:dyDescent="0.25">
      <c r="A7" s="1" t="s">
        <v>42</v>
      </c>
      <c r="B7" s="77" t="s">
        <v>43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19" ht="32.25" customHeight="1" x14ac:dyDescent="0.25">
      <c r="A8" s="1" t="s">
        <v>44</v>
      </c>
      <c r="B8" s="77" t="s">
        <v>45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spans="1:19" x14ac:dyDescent="0.2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spans="1:19" x14ac:dyDescent="0.25">
      <c r="A10" s="1" t="s">
        <v>46</v>
      </c>
      <c r="B10" s="77" t="s">
        <v>47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</row>
    <row r="11" spans="1:19" x14ac:dyDescent="0.25">
      <c r="A11" s="1" t="s">
        <v>12</v>
      </c>
      <c r="B11" s="77" t="s">
        <v>48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</row>
    <row r="12" spans="1:19" x14ac:dyDescent="0.25">
      <c r="A12" s="1" t="s">
        <v>35</v>
      </c>
      <c r="B12" s="77" t="s">
        <v>49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</row>
    <row r="13" spans="1:19" x14ac:dyDescent="0.25">
      <c r="A13" s="1">
        <v>0</v>
      </c>
      <c r="B13" s="77" t="s">
        <v>50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</row>
    <row r="14" spans="1:19" x14ac:dyDescent="0.25">
      <c r="A14" s="1">
        <v>1</v>
      </c>
      <c r="B14" s="77" t="s">
        <v>51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</row>
    <row r="15" spans="1:19" x14ac:dyDescent="0.25">
      <c r="A15" s="1" t="s">
        <v>23</v>
      </c>
      <c r="B15" s="77" t="s">
        <v>52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</row>
    <row r="16" spans="1:1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</sheetData>
  <mergeCells count="15">
    <mergeCell ref="B13:S13"/>
    <mergeCell ref="B14:S14"/>
    <mergeCell ref="B15:S15"/>
    <mergeCell ref="B7:S7"/>
    <mergeCell ref="B8:S8"/>
    <mergeCell ref="A9:S9"/>
    <mergeCell ref="B10:S10"/>
    <mergeCell ref="B11:S11"/>
    <mergeCell ref="B12:S12"/>
    <mergeCell ref="B6:S6"/>
    <mergeCell ref="A1:S1"/>
    <mergeCell ref="B2:S2"/>
    <mergeCell ref="B3:S3"/>
    <mergeCell ref="B4:S4"/>
    <mergeCell ref="B5:S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17191-B508-4AF8-AA42-479C03EC6BF4}">
  <sheetPr>
    <tabColor rgb="FFFF0000"/>
  </sheetPr>
  <dimension ref="A1:K51"/>
  <sheetViews>
    <sheetView zoomScale="120" zoomScaleNormal="120" workbookViewId="0">
      <selection activeCell="M10" sqref="M10"/>
    </sheetView>
  </sheetViews>
  <sheetFormatPr defaultRowHeight="15" x14ac:dyDescent="0.25"/>
  <cols>
    <col min="1" max="1" width="17" customWidth="1"/>
    <col min="2" max="2" width="9.85546875" bestFit="1" customWidth="1"/>
    <col min="3" max="3" width="12.28515625" bestFit="1" customWidth="1"/>
    <col min="4" max="4" width="20" bestFit="1" customWidth="1"/>
    <col min="5" max="5" width="12.140625" customWidth="1"/>
    <col min="6" max="6" width="8.42578125" bestFit="1" customWidth="1"/>
    <col min="7" max="7" width="17.7109375" customWidth="1"/>
    <col min="8" max="8" width="16.28515625" bestFit="1" customWidth="1"/>
    <col min="9" max="9" width="12.28515625" bestFit="1" customWidth="1"/>
    <col min="10" max="10" width="27.140625" customWidth="1"/>
    <col min="11" max="11" width="7" bestFit="1" customWidth="1"/>
  </cols>
  <sheetData>
    <row r="1" spans="1:10" ht="18.75" x14ac:dyDescent="0.25">
      <c r="A1" s="31" t="s">
        <v>53</v>
      </c>
    </row>
    <row r="2" spans="1:10" ht="15.75" x14ac:dyDescent="0.25">
      <c r="A2" s="32"/>
      <c r="B2" s="33"/>
      <c r="C2" s="34"/>
      <c r="D2" s="34"/>
      <c r="E2" s="34"/>
    </row>
    <row r="3" spans="1:10" ht="15.75" x14ac:dyDescent="0.25">
      <c r="A3" s="38" t="s">
        <v>56</v>
      </c>
      <c r="B3" s="39"/>
      <c r="C3" s="39"/>
      <c r="D3" s="39"/>
      <c r="E3" s="39"/>
      <c r="F3" s="23"/>
      <c r="G3" s="38" t="s">
        <v>57</v>
      </c>
      <c r="H3" s="46"/>
      <c r="I3" s="46"/>
      <c r="J3" s="46"/>
    </row>
    <row r="4" spans="1:10" ht="15.75" x14ac:dyDescent="0.25">
      <c r="A4" s="40" t="s">
        <v>65</v>
      </c>
      <c r="B4" s="40"/>
      <c r="C4" s="40"/>
      <c r="D4" s="40"/>
      <c r="E4" s="40"/>
      <c r="F4" s="23"/>
      <c r="G4" s="40" t="s">
        <v>65</v>
      </c>
      <c r="H4" s="40"/>
      <c r="I4" s="40"/>
      <c r="J4" s="40"/>
    </row>
    <row r="5" spans="1:10" ht="15.75" x14ac:dyDescent="0.25">
      <c r="A5" s="40" t="s">
        <v>58</v>
      </c>
      <c r="B5" s="39"/>
      <c r="C5" s="39"/>
      <c r="D5" s="39"/>
      <c r="E5" s="39"/>
      <c r="F5" s="23"/>
      <c r="G5" s="40" t="s">
        <v>58</v>
      </c>
      <c r="H5" s="46"/>
      <c r="I5" s="46"/>
      <c r="J5" s="46"/>
    </row>
    <row r="6" spans="1:10" ht="15.75" x14ac:dyDescent="0.25">
      <c r="A6" s="82" t="s">
        <v>55</v>
      </c>
      <c r="B6" s="83" t="s">
        <v>63</v>
      </c>
      <c r="C6" s="82"/>
      <c r="D6" s="82"/>
      <c r="E6" s="82"/>
      <c r="F6" s="23"/>
      <c r="G6" s="40"/>
      <c r="H6" s="46"/>
      <c r="I6" s="46"/>
      <c r="J6" s="46"/>
    </row>
    <row r="7" spans="1:10" ht="15.75" x14ac:dyDescent="0.25">
      <c r="A7" s="82"/>
      <c r="B7" s="41" t="s">
        <v>5</v>
      </c>
      <c r="C7" s="42" t="s">
        <v>6</v>
      </c>
      <c r="D7" s="42" t="s">
        <v>7</v>
      </c>
      <c r="E7" s="42" t="s">
        <v>8</v>
      </c>
      <c r="F7" s="23"/>
      <c r="G7" s="47" t="s">
        <v>55</v>
      </c>
      <c r="H7" s="47" t="s">
        <v>64</v>
      </c>
      <c r="I7" s="39"/>
      <c r="J7" s="46"/>
    </row>
    <row r="8" spans="1:10" ht="15.75" x14ac:dyDescent="0.25">
      <c r="A8" s="43">
        <v>1</v>
      </c>
      <c r="B8" s="44">
        <v>187.813274152715</v>
      </c>
      <c r="C8" s="45">
        <v>185.09798481171401</v>
      </c>
      <c r="D8" s="45">
        <v>193.036242378363</v>
      </c>
      <c r="E8" s="45">
        <v>188.572120834392</v>
      </c>
      <c r="F8" s="23"/>
      <c r="G8" s="43">
        <v>1</v>
      </c>
      <c r="H8" s="48">
        <v>169.62282695075001</v>
      </c>
      <c r="I8" s="39"/>
      <c r="J8" s="46"/>
    </row>
    <row r="9" spans="1:10" ht="15.75" x14ac:dyDescent="0.25">
      <c r="A9" s="43">
        <v>2</v>
      </c>
      <c r="B9" s="44">
        <v>186.10686588720901</v>
      </c>
      <c r="C9" s="45">
        <v>181.87796307635699</v>
      </c>
      <c r="D9" s="45">
        <v>165.18752371958999</v>
      </c>
      <c r="E9" s="45">
        <v>191.33171566198399</v>
      </c>
      <c r="F9" s="23"/>
      <c r="G9" s="43">
        <v>2</v>
      </c>
      <c r="H9" s="48">
        <v>191.559362255314</v>
      </c>
      <c r="I9" s="39"/>
      <c r="J9" s="46"/>
    </row>
    <row r="10" spans="1:10" ht="15.75" x14ac:dyDescent="0.25">
      <c r="A10" s="43">
        <v>3</v>
      </c>
      <c r="B10" s="44">
        <v>179.19719547041601</v>
      </c>
      <c r="C10" s="45">
        <v>163.85004136673999</v>
      </c>
      <c r="D10" s="45">
        <v>166.774752652312</v>
      </c>
      <c r="E10" s="45">
        <v>155.43218381834001</v>
      </c>
      <c r="F10" s="23"/>
      <c r="G10" s="43">
        <v>3</v>
      </c>
      <c r="H10" s="48">
        <v>177.718713416941</v>
      </c>
      <c r="I10" s="39"/>
      <c r="J10" s="46"/>
    </row>
    <row r="11" spans="1:10" ht="15.75" x14ac:dyDescent="0.25">
      <c r="A11" s="32"/>
      <c r="B11" s="33"/>
      <c r="C11" s="34"/>
      <c r="D11" s="34"/>
      <c r="E11" s="34"/>
    </row>
    <row r="12" spans="1:10" ht="15.75" x14ac:dyDescent="0.25">
      <c r="A12" s="32"/>
      <c r="B12" s="33"/>
      <c r="C12" s="34"/>
      <c r="D12" s="34"/>
      <c r="E12" s="34"/>
    </row>
    <row r="13" spans="1:10" ht="15.75" x14ac:dyDescent="0.25">
      <c r="A13" s="25" t="s">
        <v>56</v>
      </c>
      <c r="B13" s="26"/>
      <c r="C13" s="26"/>
      <c r="D13" s="26"/>
      <c r="E13" s="26"/>
      <c r="F13" s="23"/>
      <c r="G13" s="25" t="s">
        <v>57</v>
      </c>
      <c r="H13" s="30"/>
      <c r="I13" s="30"/>
      <c r="J13" s="30"/>
    </row>
    <row r="14" spans="1:10" ht="15.75" x14ac:dyDescent="0.25">
      <c r="A14" s="35" t="s">
        <v>54</v>
      </c>
      <c r="B14" s="26"/>
      <c r="C14" s="26"/>
      <c r="D14" s="26"/>
      <c r="E14" s="26"/>
      <c r="F14" s="23"/>
      <c r="G14" s="35" t="s">
        <v>54</v>
      </c>
      <c r="H14" s="30"/>
      <c r="I14" s="30"/>
      <c r="J14" s="30"/>
    </row>
    <row r="15" spans="1:10" ht="15.75" x14ac:dyDescent="0.25">
      <c r="A15" s="80" t="s">
        <v>55</v>
      </c>
      <c r="B15" s="81" t="s">
        <v>63</v>
      </c>
      <c r="C15" s="80"/>
      <c r="D15" s="80"/>
      <c r="E15" s="80"/>
      <c r="F15" s="23"/>
      <c r="G15" s="35"/>
      <c r="H15" s="30"/>
      <c r="I15" s="30"/>
      <c r="J15" s="30"/>
    </row>
    <row r="16" spans="1:10" ht="15.75" x14ac:dyDescent="0.25">
      <c r="A16" s="80"/>
      <c r="B16" s="36" t="s">
        <v>5</v>
      </c>
      <c r="C16" s="37" t="s">
        <v>6</v>
      </c>
      <c r="D16" s="37" t="s">
        <v>7</v>
      </c>
      <c r="E16" s="37" t="s">
        <v>8</v>
      </c>
      <c r="F16" s="23"/>
      <c r="G16" s="27" t="s">
        <v>55</v>
      </c>
      <c r="H16" s="27" t="s">
        <v>64</v>
      </c>
      <c r="I16" s="26"/>
      <c r="J16" s="30"/>
    </row>
    <row r="17" spans="1:11" ht="15.75" x14ac:dyDescent="0.25">
      <c r="A17" s="28">
        <v>1</v>
      </c>
      <c r="B17" s="29">
        <v>195.89224508137266</v>
      </c>
      <c r="C17" s="29">
        <v>191.47788746597595</v>
      </c>
      <c r="D17" s="29">
        <v>192.2311163594168</v>
      </c>
      <c r="E17" s="29">
        <v>193.17741694004764</v>
      </c>
      <c r="F17" s="23"/>
      <c r="G17" s="28">
        <v>1</v>
      </c>
      <c r="H17" s="29">
        <v>176.44674244952719</v>
      </c>
      <c r="I17" s="26"/>
      <c r="J17" s="30"/>
    </row>
    <row r="18" spans="1:11" ht="15.75" x14ac:dyDescent="0.25">
      <c r="A18" s="28">
        <v>2</v>
      </c>
      <c r="B18" s="29">
        <v>201.46275154386353</v>
      </c>
      <c r="C18" s="29">
        <v>213.53208561219714</v>
      </c>
      <c r="D18" s="29">
        <v>198.42447926380464</v>
      </c>
      <c r="E18" s="29">
        <v>206.81733512327179</v>
      </c>
      <c r="F18" s="23"/>
      <c r="G18" s="28">
        <v>2</v>
      </c>
      <c r="H18" s="29">
        <v>224.07131776192199</v>
      </c>
      <c r="I18" s="26"/>
      <c r="J18" s="30"/>
    </row>
    <row r="19" spans="1:11" ht="15.75" x14ac:dyDescent="0.25">
      <c r="A19" s="28">
        <v>3</v>
      </c>
      <c r="B19" s="29">
        <v>198.04688225058698</v>
      </c>
      <c r="C19" s="29">
        <v>198.74436829442087</v>
      </c>
      <c r="D19" s="29">
        <v>214.31119978512129</v>
      </c>
      <c r="E19" s="29">
        <v>205.3183925152708</v>
      </c>
      <c r="F19" s="23"/>
      <c r="G19" s="28">
        <v>3</v>
      </c>
      <c r="H19" s="29">
        <v>234.99044515751444</v>
      </c>
      <c r="I19" s="26"/>
      <c r="J19" s="30"/>
    </row>
    <row r="20" spans="1:11" ht="15.75" x14ac:dyDescent="0.25">
      <c r="A20" s="23"/>
      <c r="B20" s="24"/>
      <c r="C20" s="23"/>
      <c r="D20" s="23"/>
      <c r="E20" s="23"/>
      <c r="F20" s="23"/>
      <c r="K20" s="23"/>
    </row>
    <row r="21" spans="1:11" ht="15.75" x14ac:dyDescent="0.25">
      <c r="A21" s="25" t="s">
        <v>56</v>
      </c>
      <c r="B21" s="26"/>
      <c r="C21" s="26"/>
      <c r="D21" s="26"/>
      <c r="E21" s="26"/>
      <c r="F21" s="23"/>
      <c r="G21" s="25" t="s">
        <v>57</v>
      </c>
      <c r="H21" s="30"/>
      <c r="I21" s="30"/>
      <c r="J21" s="30"/>
    </row>
    <row r="22" spans="1:11" ht="15.75" x14ac:dyDescent="0.25">
      <c r="A22" s="35" t="s">
        <v>62</v>
      </c>
      <c r="B22" s="26"/>
      <c r="C22" s="26"/>
      <c r="D22" s="26"/>
      <c r="E22" s="26"/>
      <c r="F22" s="23"/>
      <c r="G22" s="35" t="s">
        <v>62</v>
      </c>
      <c r="H22" s="30"/>
      <c r="I22" s="30"/>
      <c r="J22" s="30"/>
    </row>
    <row r="23" spans="1:11" ht="15.75" x14ac:dyDescent="0.25">
      <c r="A23" s="80" t="s">
        <v>55</v>
      </c>
      <c r="B23" s="81" t="s">
        <v>63</v>
      </c>
      <c r="C23" s="80"/>
      <c r="D23" s="80"/>
      <c r="E23" s="80"/>
      <c r="F23" s="23"/>
      <c r="G23" s="35"/>
      <c r="H23" s="30"/>
      <c r="I23" s="30"/>
      <c r="J23" s="30"/>
    </row>
    <row r="24" spans="1:11" ht="15.75" x14ac:dyDescent="0.25">
      <c r="A24" s="80"/>
      <c r="B24" s="36" t="s">
        <v>5</v>
      </c>
      <c r="C24" s="37" t="s">
        <v>6</v>
      </c>
      <c r="D24" s="37" t="s">
        <v>7</v>
      </c>
      <c r="E24" s="37" t="s">
        <v>8</v>
      </c>
      <c r="F24" s="23"/>
      <c r="G24" s="27" t="s">
        <v>55</v>
      </c>
      <c r="H24" s="27" t="s">
        <v>64</v>
      </c>
      <c r="I24" s="26"/>
      <c r="J24" s="30"/>
    </row>
    <row r="25" spans="1:11" ht="15.75" x14ac:dyDescent="0.25">
      <c r="A25" s="28">
        <v>1</v>
      </c>
      <c r="B25" s="29">
        <v>178.67072048146366</v>
      </c>
      <c r="C25" s="29">
        <v>187.937930854516</v>
      </c>
      <c r="D25" s="29">
        <v>213.46226078956843</v>
      </c>
      <c r="E25" s="29">
        <v>189.00518379663694</v>
      </c>
      <c r="F25" s="23"/>
      <c r="G25" s="28">
        <v>1</v>
      </c>
      <c r="H25" s="29">
        <v>198.19322444364016</v>
      </c>
      <c r="I25" s="26"/>
      <c r="J25" s="30"/>
    </row>
    <row r="26" spans="1:11" ht="15.75" x14ac:dyDescent="0.25">
      <c r="A26" s="28">
        <v>2</v>
      </c>
      <c r="B26" s="29">
        <v>241.84496444810924</v>
      </c>
      <c r="C26" s="29">
        <v>245.65140770525926</v>
      </c>
      <c r="D26" s="29">
        <v>220.70034014337773</v>
      </c>
      <c r="E26" s="29">
        <v>210.09138159583173</v>
      </c>
      <c r="F26" s="23"/>
      <c r="G26" s="28">
        <v>2</v>
      </c>
      <c r="H26" s="29">
        <v>247.24761993441223</v>
      </c>
      <c r="I26" s="26"/>
      <c r="J26" s="30"/>
    </row>
    <row r="27" spans="1:11" ht="15.75" x14ac:dyDescent="0.25">
      <c r="A27" s="28">
        <v>3</v>
      </c>
      <c r="B27" s="29">
        <v>183.61956635918568</v>
      </c>
      <c r="C27" s="29">
        <v>207.31586506520867</v>
      </c>
      <c r="D27" s="29">
        <v>210.9749289420553</v>
      </c>
      <c r="E27" s="29">
        <v>207.74173172331032</v>
      </c>
      <c r="F27" s="23"/>
      <c r="G27" s="28">
        <v>3</v>
      </c>
      <c r="H27" s="29">
        <v>236.35602437794168</v>
      </c>
      <c r="I27" s="26"/>
      <c r="J27" s="30"/>
    </row>
    <row r="29" spans="1:11" ht="15.75" x14ac:dyDescent="0.25">
      <c r="A29" s="25" t="s">
        <v>56</v>
      </c>
      <c r="B29" s="26"/>
      <c r="C29" s="26"/>
      <c r="D29" s="26"/>
      <c r="E29" s="26"/>
      <c r="F29" s="23"/>
      <c r="G29" s="25" t="s">
        <v>57</v>
      </c>
      <c r="H29" s="30"/>
      <c r="I29" s="30"/>
      <c r="J29" s="30"/>
    </row>
    <row r="30" spans="1:11" ht="15.75" x14ac:dyDescent="0.25">
      <c r="A30" s="35" t="s">
        <v>61</v>
      </c>
      <c r="B30" s="26"/>
      <c r="C30" s="26"/>
      <c r="D30" s="26"/>
      <c r="E30" s="26"/>
      <c r="F30" s="23"/>
      <c r="G30" s="35" t="s">
        <v>61</v>
      </c>
      <c r="H30" s="30"/>
      <c r="I30" s="30"/>
      <c r="J30" s="30"/>
    </row>
    <row r="31" spans="1:11" ht="15.75" x14ac:dyDescent="0.25">
      <c r="A31" s="80" t="s">
        <v>55</v>
      </c>
      <c r="B31" s="81" t="s">
        <v>63</v>
      </c>
      <c r="C31" s="80"/>
      <c r="D31" s="80"/>
      <c r="E31" s="80"/>
      <c r="F31" s="23"/>
      <c r="G31" s="35"/>
      <c r="H31" s="30"/>
      <c r="I31" s="30"/>
      <c r="J31" s="30"/>
    </row>
    <row r="32" spans="1:11" ht="15.75" x14ac:dyDescent="0.25">
      <c r="A32" s="80"/>
      <c r="B32" s="36" t="s">
        <v>5</v>
      </c>
      <c r="C32" s="37" t="s">
        <v>6</v>
      </c>
      <c r="D32" s="37" t="s">
        <v>7</v>
      </c>
      <c r="E32" s="37" t="s">
        <v>8</v>
      </c>
      <c r="F32" s="23"/>
      <c r="G32" s="27" t="s">
        <v>55</v>
      </c>
      <c r="H32" s="27" t="s">
        <v>64</v>
      </c>
      <c r="I32" s="26"/>
      <c r="J32" s="30"/>
    </row>
    <row r="33" spans="1:10" ht="15.75" x14ac:dyDescent="0.25">
      <c r="A33" s="28">
        <v>1</v>
      </c>
      <c r="B33" s="29">
        <v>154.21855505021853</v>
      </c>
      <c r="C33" s="29">
        <v>184.27879003076754</v>
      </c>
      <c r="D33" s="29">
        <v>174.83503274918473</v>
      </c>
      <c r="E33" s="29">
        <v>188.5737799871545</v>
      </c>
      <c r="F33" s="23"/>
      <c r="G33" s="28">
        <v>1</v>
      </c>
      <c r="H33" s="29">
        <v>165.94059264075725</v>
      </c>
      <c r="I33" s="26"/>
      <c r="J33" s="30"/>
    </row>
    <row r="34" spans="1:10" ht="15.75" x14ac:dyDescent="0.25">
      <c r="A34" s="28">
        <v>2</v>
      </c>
      <c r="B34" s="29">
        <v>191.54594503199715</v>
      </c>
      <c r="C34" s="29">
        <v>192.86885994324396</v>
      </c>
      <c r="D34" s="29">
        <v>193.57838964042861</v>
      </c>
      <c r="E34" s="29">
        <v>195.73240551037418</v>
      </c>
      <c r="F34" s="23"/>
      <c r="G34" s="28">
        <v>2</v>
      </c>
      <c r="H34" s="29">
        <v>213.45834441736079</v>
      </c>
      <c r="I34" s="26"/>
      <c r="J34" s="30"/>
    </row>
    <row r="35" spans="1:10" ht="15.75" x14ac:dyDescent="0.25">
      <c r="A35" s="28">
        <v>3</v>
      </c>
      <c r="B35" s="29">
        <v>197.75194823726201</v>
      </c>
      <c r="C35" s="29">
        <v>213.26433938020668</v>
      </c>
      <c r="D35" s="29">
        <v>195.68811140525065</v>
      </c>
      <c r="E35" s="29">
        <v>246.83186261541064</v>
      </c>
      <c r="F35" s="23"/>
      <c r="G35" s="28">
        <v>3</v>
      </c>
      <c r="H35" s="29">
        <v>244.46139781531534</v>
      </c>
      <c r="I35" s="26"/>
      <c r="J35" s="30"/>
    </row>
    <row r="37" spans="1:10" ht="15.75" x14ac:dyDescent="0.25">
      <c r="A37" s="25" t="s">
        <v>56</v>
      </c>
      <c r="B37" s="26"/>
      <c r="C37" s="26"/>
      <c r="D37" s="26"/>
      <c r="E37" s="26"/>
      <c r="F37" s="23"/>
      <c r="G37" s="25" t="s">
        <v>57</v>
      </c>
      <c r="H37" s="30"/>
      <c r="I37" s="30"/>
      <c r="J37" s="30"/>
    </row>
    <row r="38" spans="1:10" ht="15.75" x14ac:dyDescent="0.25">
      <c r="A38" s="35" t="s">
        <v>60</v>
      </c>
      <c r="B38" s="26"/>
      <c r="C38" s="26"/>
      <c r="D38" s="26"/>
      <c r="E38" s="26"/>
      <c r="F38" s="23"/>
      <c r="G38" s="35" t="s">
        <v>60</v>
      </c>
      <c r="H38" s="30"/>
      <c r="I38" s="30"/>
      <c r="J38" s="30"/>
    </row>
    <row r="39" spans="1:10" ht="15.75" x14ac:dyDescent="0.25">
      <c r="A39" s="80" t="s">
        <v>55</v>
      </c>
      <c r="B39" s="81" t="s">
        <v>63</v>
      </c>
      <c r="C39" s="80"/>
      <c r="D39" s="80"/>
      <c r="E39" s="80"/>
      <c r="F39" s="23"/>
      <c r="G39" s="35"/>
      <c r="H39" s="30"/>
      <c r="I39" s="30"/>
      <c r="J39" s="30"/>
    </row>
    <row r="40" spans="1:10" ht="15.75" x14ac:dyDescent="0.25">
      <c r="A40" s="80"/>
      <c r="B40" s="36" t="s">
        <v>5</v>
      </c>
      <c r="C40" s="37" t="s">
        <v>6</v>
      </c>
      <c r="D40" s="37" t="s">
        <v>7</v>
      </c>
      <c r="E40" s="37" t="s">
        <v>8</v>
      </c>
      <c r="F40" s="23"/>
      <c r="G40" s="27" t="s">
        <v>55</v>
      </c>
      <c r="H40" s="27" t="s">
        <v>64</v>
      </c>
      <c r="I40" s="26"/>
      <c r="J40" s="30"/>
    </row>
    <row r="41" spans="1:10" ht="15.75" x14ac:dyDescent="0.25">
      <c r="A41" s="28">
        <v>1</v>
      </c>
      <c r="B41" s="29" t="s">
        <v>23</v>
      </c>
      <c r="C41" s="29" t="s">
        <v>23</v>
      </c>
      <c r="D41" s="29" t="s">
        <v>23</v>
      </c>
      <c r="E41" s="29" t="s">
        <v>23</v>
      </c>
      <c r="F41" s="23"/>
      <c r="G41" s="28">
        <v>1</v>
      </c>
      <c r="H41" s="29" t="s">
        <v>23</v>
      </c>
      <c r="I41" s="26"/>
      <c r="J41" s="30"/>
    </row>
    <row r="42" spans="1:10" ht="15.75" x14ac:dyDescent="0.25">
      <c r="A42" s="28">
        <v>2</v>
      </c>
      <c r="B42" s="29" t="s">
        <v>23</v>
      </c>
      <c r="C42" s="29" t="s">
        <v>23</v>
      </c>
      <c r="D42" s="29" t="s">
        <v>23</v>
      </c>
      <c r="E42" s="29" t="s">
        <v>23</v>
      </c>
      <c r="F42" s="23"/>
      <c r="G42" s="28">
        <v>2</v>
      </c>
      <c r="H42" s="29" t="s">
        <v>23</v>
      </c>
      <c r="I42" s="26"/>
      <c r="J42" s="30"/>
    </row>
    <row r="43" spans="1:10" ht="15.75" x14ac:dyDescent="0.25">
      <c r="A43" s="28">
        <v>3</v>
      </c>
      <c r="B43" s="29">
        <v>216.16992227793423</v>
      </c>
      <c r="C43" s="29">
        <v>209.97852811792211</v>
      </c>
      <c r="D43" s="29">
        <v>210.27068389200983</v>
      </c>
      <c r="E43" s="29">
        <v>209.35113812730194</v>
      </c>
      <c r="F43" s="23"/>
      <c r="G43" s="28">
        <v>3</v>
      </c>
      <c r="H43" s="29">
        <v>233.39444562197775</v>
      </c>
      <c r="I43" s="26"/>
      <c r="J43" s="30"/>
    </row>
    <row r="45" spans="1:10" ht="15.75" x14ac:dyDescent="0.25">
      <c r="A45" s="25" t="s">
        <v>56</v>
      </c>
      <c r="B45" s="26"/>
      <c r="C45" s="26"/>
      <c r="D45" s="26"/>
      <c r="E45" s="26"/>
      <c r="F45" s="23"/>
      <c r="G45" s="25" t="s">
        <v>57</v>
      </c>
      <c r="H45" s="30"/>
      <c r="I45" s="30"/>
      <c r="J45" s="30"/>
    </row>
    <row r="46" spans="1:10" ht="15.75" x14ac:dyDescent="0.25">
      <c r="A46" s="35" t="s">
        <v>59</v>
      </c>
      <c r="B46" s="26"/>
      <c r="C46" s="26"/>
      <c r="D46" s="26"/>
      <c r="E46" s="26"/>
      <c r="F46" s="23"/>
      <c r="G46" s="35" t="s">
        <v>59</v>
      </c>
      <c r="H46" s="30"/>
      <c r="I46" s="30"/>
      <c r="J46" s="30"/>
    </row>
    <row r="47" spans="1:10" ht="15.75" x14ac:dyDescent="0.25">
      <c r="A47" s="80" t="s">
        <v>55</v>
      </c>
      <c r="B47" s="81" t="s">
        <v>63</v>
      </c>
      <c r="C47" s="80"/>
      <c r="D47" s="80"/>
      <c r="E47" s="80"/>
      <c r="F47" s="23"/>
      <c r="G47" s="35"/>
      <c r="H47" s="30"/>
      <c r="I47" s="30"/>
      <c r="J47" s="30"/>
    </row>
    <row r="48" spans="1:10" ht="15.75" x14ac:dyDescent="0.25">
      <c r="A48" s="80"/>
      <c r="B48" s="36" t="s">
        <v>5</v>
      </c>
      <c r="C48" s="37" t="s">
        <v>6</v>
      </c>
      <c r="D48" s="37" t="s">
        <v>7</v>
      </c>
      <c r="E48" s="37" t="s">
        <v>8</v>
      </c>
      <c r="F48" s="23"/>
      <c r="G48" s="27" t="s">
        <v>55</v>
      </c>
      <c r="H48" s="27" t="s">
        <v>64</v>
      </c>
      <c r="I48" s="26"/>
      <c r="J48" s="30"/>
    </row>
    <row r="49" spans="1:10" ht="15.75" x14ac:dyDescent="0.25">
      <c r="A49" s="28">
        <v>1</v>
      </c>
      <c r="B49" s="29">
        <v>197.75194823726216</v>
      </c>
      <c r="C49" s="29">
        <v>213.26433938020702</v>
      </c>
      <c r="D49" s="29">
        <v>184.31370486557819</v>
      </c>
      <c r="E49" s="29">
        <v>176.21600488419168</v>
      </c>
      <c r="F49" s="23"/>
      <c r="G49" s="28">
        <v>1</v>
      </c>
      <c r="H49" s="29">
        <v>199.3752580699238</v>
      </c>
      <c r="I49" s="26"/>
      <c r="J49" s="30"/>
    </row>
    <row r="50" spans="1:10" ht="15.75" x14ac:dyDescent="0.25">
      <c r="A50" s="28">
        <v>2</v>
      </c>
      <c r="B50" s="29">
        <v>202.19098624657701</v>
      </c>
      <c r="C50" s="29">
        <v>195.48275349060776</v>
      </c>
      <c r="D50" s="29">
        <v>203.33065486145054</v>
      </c>
      <c r="E50" s="29">
        <v>180.32516562325287</v>
      </c>
      <c r="F50" s="23"/>
      <c r="G50" s="28">
        <v>2</v>
      </c>
      <c r="H50" s="29">
        <v>217.42997740167382</v>
      </c>
      <c r="I50" s="26"/>
      <c r="J50" s="30"/>
    </row>
    <row r="51" spans="1:10" ht="15.75" x14ac:dyDescent="0.25">
      <c r="A51" s="28">
        <v>3</v>
      </c>
      <c r="B51" s="29">
        <v>223.85491618305863</v>
      </c>
      <c r="C51" s="29">
        <v>205.12840996511159</v>
      </c>
      <c r="D51" s="29">
        <v>218.83484125774274</v>
      </c>
      <c r="E51" s="29">
        <v>179.44150482108205</v>
      </c>
      <c r="F51" s="23"/>
      <c r="G51" s="28">
        <v>3</v>
      </c>
      <c r="H51" s="29">
        <v>241.4218827762999</v>
      </c>
      <c r="I51" s="26"/>
      <c r="J51" s="30"/>
    </row>
  </sheetData>
  <mergeCells count="12">
    <mergeCell ref="A6:A7"/>
    <mergeCell ref="B6:E6"/>
    <mergeCell ref="A15:A16"/>
    <mergeCell ref="B15:E15"/>
    <mergeCell ref="A23:A24"/>
    <mergeCell ref="B23:E23"/>
    <mergeCell ref="A31:A32"/>
    <mergeCell ref="B31:E31"/>
    <mergeCell ref="A39:A40"/>
    <mergeCell ref="B39:E39"/>
    <mergeCell ref="A47:A48"/>
    <mergeCell ref="B47:E4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96565-3B28-4819-8AF4-ACF98F68EDCE}">
  <sheetPr>
    <tabColor theme="0"/>
  </sheetPr>
  <dimension ref="A1:G39"/>
  <sheetViews>
    <sheetView tabSelected="1" zoomScale="70" zoomScaleNormal="70" workbookViewId="0">
      <selection activeCell="K52" sqref="K52"/>
    </sheetView>
  </sheetViews>
  <sheetFormatPr defaultRowHeight="15" x14ac:dyDescent="0.25"/>
  <cols>
    <col min="1" max="1" width="22.140625" customWidth="1"/>
    <col min="2" max="2" width="9.85546875" bestFit="1" customWidth="1"/>
    <col min="3" max="3" width="17.7109375" bestFit="1" customWidth="1"/>
    <col min="4" max="4" width="20" bestFit="1" customWidth="1"/>
    <col min="5" max="5" width="18.28515625" bestFit="1" customWidth="1"/>
    <col min="6" max="6" width="16.28515625" bestFit="1" customWidth="1"/>
    <col min="7" max="7" width="16.85546875" bestFit="1" customWidth="1"/>
    <col min="8" max="8" width="16.28515625" bestFit="1" customWidth="1"/>
    <col min="9" max="9" width="12.28515625" bestFit="1" customWidth="1"/>
    <col min="10" max="10" width="27.140625" customWidth="1"/>
    <col min="11" max="11" width="7" bestFit="1" customWidth="1"/>
  </cols>
  <sheetData>
    <row r="1" spans="1:7" ht="18.75" x14ac:dyDescent="0.25">
      <c r="A1" s="31" t="s">
        <v>53</v>
      </c>
    </row>
    <row r="2" spans="1:7" ht="15.75" x14ac:dyDescent="0.25">
      <c r="A2" s="32"/>
      <c r="B2" s="33"/>
      <c r="C2" s="34"/>
      <c r="D2" s="34"/>
      <c r="E2" s="34"/>
    </row>
    <row r="3" spans="1:7" ht="15.75" x14ac:dyDescent="0.25">
      <c r="A3" s="49" t="s">
        <v>56</v>
      </c>
      <c r="B3" s="50"/>
      <c r="C3" s="51"/>
      <c r="D3" s="51"/>
      <c r="E3" s="51"/>
      <c r="F3" s="52"/>
      <c r="G3" s="52"/>
    </row>
    <row r="4" spans="1:7" ht="15.75" x14ac:dyDescent="0.25">
      <c r="A4" s="84" t="s">
        <v>5</v>
      </c>
      <c r="B4" s="84"/>
      <c r="C4" s="84"/>
      <c r="D4" s="84"/>
      <c r="E4" s="84"/>
      <c r="F4" s="84"/>
      <c r="G4" s="52"/>
    </row>
    <row r="5" spans="1:7" ht="63" customHeight="1" x14ac:dyDescent="0.25">
      <c r="A5" s="53" t="s">
        <v>55</v>
      </c>
      <c r="B5" s="54" t="s">
        <v>58</v>
      </c>
      <c r="C5" s="54" t="s">
        <v>54</v>
      </c>
      <c r="D5" s="54" t="s">
        <v>62</v>
      </c>
      <c r="E5" s="54" t="s">
        <v>61</v>
      </c>
      <c r="F5" s="54" t="s">
        <v>60</v>
      </c>
      <c r="G5" s="54" t="s">
        <v>59</v>
      </c>
    </row>
    <row r="6" spans="1:7" ht="15.75" x14ac:dyDescent="0.25">
      <c r="A6" s="55">
        <v>1</v>
      </c>
      <c r="B6" s="59">
        <v>187.813274152715</v>
      </c>
      <c r="C6" s="56">
        <v>195.89224508137266</v>
      </c>
      <c r="D6" s="56">
        <v>178.67072048146366</v>
      </c>
      <c r="E6" s="56">
        <v>154.21855505021853</v>
      </c>
      <c r="F6" s="56" t="s">
        <v>23</v>
      </c>
      <c r="G6" s="56">
        <v>197.75194823726216</v>
      </c>
    </row>
    <row r="7" spans="1:7" ht="15.75" x14ac:dyDescent="0.25">
      <c r="A7" s="55">
        <v>2</v>
      </c>
      <c r="B7" s="60">
        <v>186.10686588720901</v>
      </c>
      <c r="C7" s="57">
        <v>201.46275154386353</v>
      </c>
      <c r="D7" s="57">
        <v>241.84496444810924</v>
      </c>
      <c r="E7" s="57">
        <v>191.54594503199715</v>
      </c>
      <c r="F7" s="57" t="s">
        <v>23</v>
      </c>
      <c r="G7" s="57">
        <v>202.19098624657701</v>
      </c>
    </row>
    <row r="8" spans="1:7" ht="15.75" x14ac:dyDescent="0.25">
      <c r="A8" s="55">
        <v>3</v>
      </c>
      <c r="B8" s="60">
        <v>179.19719547041601</v>
      </c>
      <c r="C8" s="57">
        <v>198.04688225058698</v>
      </c>
      <c r="D8" s="57">
        <v>183.61956635918568</v>
      </c>
      <c r="E8" s="57">
        <v>197.75194823726201</v>
      </c>
      <c r="F8" s="57">
        <v>216.16992227793423</v>
      </c>
      <c r="G8" s="57">
        <v>223.85491618305863</v>
      </c>
    </row>
    <row r="9" spans="1:7" ht="15.75" x14ac:dyDescent="0.25">
      <c r="A9" s="32"/>
      <c r="B9" s="70"/>
      <c r="C9" s="71"/>
      <c r="D9" s="71"/>
      <c r="E9" s="71"/>
      <c r="F9" s="71"/>
      <c r="G9" s="71"/>
    </row>
    <row r="10" spans="1:7" ht="15.75" x14ac:dyDescent="0.25">
      <c r="A10" s="32"/>
      <c r="B10" s="70"/>
      <c r="C10" s="71"/>
      <c r="D10" s="71"/>
      <c r="E10" s="71"/>
      <c r="F10" s="71"/>
      <c r="G10" s="71"/>
    </row>
    <row r="11" spans="1:7" ht="15.75" x14ac:dyDescent="0.25">
      <c r="A11" s="32"/>
      <c r="B11" s="33"/>
      <c r="C11" s="34"/>
      <c r="D11" s="34"/>
      <c r="E11" s="34"/>
    </row>
    <row r="12" spans="1:7" ht="15.75" x14ac:dyDescent="0.25">
      <c r="A12" s="49" t="s">
        <v>56</v>
      </c>
      <c r="B12" s="50"/>
      <c r="C12" s="51"/>
      <c r="D12" s="51"/>
      <c r="E12" s="51"/>
      <c r="F12" s="52"/>
      <c r="G12" s="52"/>
    </row>
    <row r="13" spans="1:7" ht="15.75" x14ac:dyDescent="0.25">
      <c r="A13" s="84" t="s">
        <v>6</v>
      </c>
      <c r="B13" s="84"/>
      <c r="C13" s="84"/>
      <c r="D13" s="84"/>
      <c r="E13" s="84"/>
      <c r="F13" s="84"/>
      <c r="G13" s="52"/>
    </row>
    <row r="14" spans="1:7" ht="63" customHeight="1" x14ac:dyDescent="0.25">
      <c r="A14" s="53" t="s">
        <v>55</v>
      </c>
      <c r="B14" s="54" t="s">
        <v>58</v>
      </c>
      <c r="C14" s="54" t="s">
        <v>54</v>
      </c>
      <c r="D14" s="54" t="s">
        <v>62</v>
      </c>
      <c r="E14" s="54" t="s">
        <v>61</v>
      </c>
      <c r="F14" s="54" t="s">
        <v>60</v>
      </c>
      <c r="G14" s="54" t="s">
        <v>59</v>
      </c>
    </row>
    <row r="15" spans="1:7" ht="15.75" x14ac:dyDescent="0.25">
      <c r="A15" s="55">
        <v>1</v>
      </c>
      <c r="B15" s="58">
        <v>185.09798481171401</v>
      </c>
      <c r="C15" s="57">
        <v>191.47788746597595</v>
      </c>
      <c r="D15" s="57">
        <v>187.937930854516</v>
      </c>
      <c r="E15" s="57">
        <v>184.27879003076754</v>
      </c>
      <c r="F15" s="57" t="s">
        <v>23</v>
      </c>
      <c r="G15" s="57">
        <v>213.26433938020702</v>
      </c>
    </row>
    <row r="16" spans="1:7" ht="15.75" x14ac:dyDescent="0.25">
      <c r="A16" s="55">
        <v>2</v>
      </c>
      <c r="B16" s="58">
        <v>181.87796307635699</v>
      </c>
      <c r="C16" s="57">
        <v>213.53208561219714</v>
      </c>
      <c r="D16" s="57">
        <v>245.65140770525926</v>
      </c>
      <c r="E16" s="57">
        <v>192.86885994324396</v>
      </c>
      <c r="F16" s="57" t="s">
        <v>23</v>
      </c>
      <c r="G16" s="57">
        <v>195.48275349060776</v>
      </c>
    </row>
    <row r="17" spans="1:7" ht="15.75" x14ac:dyDescent="0.25">
      <c r="A17" s="55">
        <v>3</v>
      </c>
      <c r="B17" s="58">
        <v>163.85004136673999</v>
      </c>
      <c r="C17" s="57">
        <v>198.74436829442087</v>
      </c>
      <c r="D17" s="57">
        <v>207.31586506520867</v>
      </c>
      <c r="E17" s="57">
        <v>213.26433938020668</v>
      </c>
      <c r="F17" s="57">
        <v>209.97852811792211</v>
      </c>
      <c r="G17" s="57">
        <v>205.12840996511159</v>
      </c>
    </row>
    <row r="18" spans="1:7" ht="15.75" x14ac:dyDescent="0.25">
      <c r="A18" s="32"/>
      <c r="B18" s="72"/>
      <c r="C18" s="71"/>
      <c r="D18" s="71"/>
      <c r="E18" s="71"/>
      <c r="F18" s="71"/>
      <c r="G18" s="71"/>
    </row>
    <row r="19" spans="1:7" ht="15.75" x14ac:dyDescent="0.25">
      <c r="A19" s="32"/>
      <c r="B19" s="33"/>
      <c r="C19" s="34"/>
      <c r="D19" s="34"/>
      <c r="E19" s="34"/>
    </row>
    <row r="20" spans="1:7" ht="15.75" x14ac:dyDescent="0.25">
      <c r="A20" s="49" t="s">
        <v>56</v>
      </c>
      <c r="B20" s="50"/>
      <c r="C20" s="51"/>
      <c r="D20" s="51"/>
      <c r="E20" s="51"/>
      <c r="F20" s="52"/>
      <c r="G20" s="52"/>
    </row>
    <row r="21" spans="1:7" ht="15.75" x14ac:dyDescent="0.25">
      <c r="A21" s="84" t="s">
        <v>7</v>
      </c>
      <c r="B21" s="84"/>
      <c r="C21" s="84"/>
      <c r="D21" s="84"/>
      <c r="E21" s="84"/>
      <c r="F21" s="84"/>
      <c r="G21" s="52"/>
    </row>
    <row r="22" spans="1:7" ht="63" customHeight="1" x14ac:dyDescent="0.25">
      <c r="A22" s="53" t="s">
        <v>55</v>
      </c>
      <c r="B22" s="54" t="s">
        <v>58</v>
      </c>
      <c r="C22" s="54" t="s">
        <v>54</v>
      </c>
      <c r="D22" s="54" t="s">
        <v>62</v>
      </c>
      <c r="E22" s="54" t="s">
        <v>61</v>
      </c>
      <c r="F22" s="54" t="s">
        <v>60</v>
      </c>
      <c r="G22" s="54" t="s">
        <v>59</v>
      </c>
    </row>
    <row r="23" spans="1:7" ht="15.75" x14ac:dyDescent="0.25">
      <c r="A23" s="55">
        <v>1</v>
      </c>
      <c r="B23" s="58">
        <v>193.036242378363</v>
      </c>
      <c r="C23" s="57">
        <v>192.2311163594168</v>
      </c>
      <c r="D23" s="57">
        <v>213.46226078956843</v>
      </c>
      <c r="E23" s="57">
        <v>174.83503274918473</v>
      </c>
      <c r="F23" s="57" t="s">
        <v>23</v>
      </c>
      <c r="G23" s="57">
        <v>184.31370486557819</v>
      </c>
    </row>
    <row r="24" spans="1:7" ht="15.75" x14ac:dyDescent="0.25">
      <c r="A24" s="55">
        <v>2</v>
      </c>
      <c r="B24" s="58">
        <v>165.18752371958999</v>
      </c>
      <c r="C24" s="57">
        <v>198.42447926380464</v>
      </c>
      <c r="D24" s="57">
        <v>220.70034014337773</v>
      </c>
      <c r="E24" s="57">
        <v>193.57838964042861</v>
      </c>
      <c r="F24" s="57" t="s">
        <v>23</v>
      </c>
      <c r="G24" s="57">
        <v>203.33065486145054</v>
      </c>
    </row>
    <row r="25" spans="1:7" ht="15.75" x14ac:dyDescent="0.25">
      <c r="A25" s="55">
        <v>3</v>
      </c>
      <c r="B25" s="58">
        <v>166.774752652312</v>
      </c>
      <c r="C25" s="57">
        <v>214.31119978512129</v>
      </c>
      <c r="D25" s="57">
        <v>210.9749289420553</v>
      </c>
      <c r="E25" s="57">
        <v>195.68811140525065</v>
      </c>
      <c r="F25" s="57">
        <v>210.27068389200983</v>
      </c>
      <c r="G25" s="57">
        <v>218.83484125774274</v>
      </c>
    </row>
    <row r="26" spans="1:7" ht="15.75" x14ac:dyDescent="0.25">
      <c r="A26" s="32"/>
      <c r="B26" s="33"/>
      <c r="C26" s="34"/>
      <c r="D26" s="34"/>
      <c r="E26" s="34"/>
    </row>
    <row r="27" spans="1:7" ht="15.75" x14ac:dyDescent="0.25">
      <c r="A27" s="49" t="s">
        <v>56</v>
      </c>
      <c r="B27" s="50"/>
      <c r="C27" s="51"/>
      <c r="D27" s="51"/>
      <c r="E27" s="51"/>
      <c r="F27" s="52"/>
      <c r="G27" s="52"/>
    </row>
    <row r="28" spans="1:7" ht="15.75" x14ac:dyDescent="0.25">
      <c r="A28" s="84" t="s">
        <v>8</v>
      </c>
      <c r="B28" s="84"/>
      <c r="C28" s="84"/>
      <c r="D28" s="84"/>
      <c r="E28" s="84"/>
      <c r="F28" s="84"/>
      <c r="G28" s="52"/>
    </row>
    <row r="29" spans="1:7" ht="63" customHeight="1" x14ac:dyDescent="0.25">
      <c r="A29" s="53" t="s">
        <v>55</v>
      </c>
      <c r="B29" s="54" t="s">
        <v>58</v>
      </c>
      <c r="C29" s="54" t="s">
        <v>54</v>
      </c>
      <c r="D29" s="54" t="s">
        <v>62</v>
      </c>
      <c r="E29" s="54" t="s">
        <v>61</v>
      </c>
      <c r="F29" s="54" t="s">
        <v>60</v>
      </c>
      <c r="G29" s="54" t="s">
        <v>59</v>
      </c>
    </row>
    <row r="30" spans="1:7" ht="15.75" x14ac:dyDescent="0.25">
      <c r="A30" s="55">
        <v>1</v>
      </c>
      <c r="B30" s="58">
        <v>188.572120834392</v>
      </c>
      <c r="C30" s="57">
        <v>193.17741694004764</v>
      </c>
      <c r="D30" s="57">
        <v>189.00518379663694</v>
      </c>
      <c r="E30" s="57">
        <v>188.5737799871545</v>
      </c>
      <c r="F30" s="57" t="s">
        <v>23</v>
      </c>
      <c r="G30" s="57">
        <v>176.21600488419168</v>
      </c>
    </row>
    <row r="31" spans="1:7" ht="15.75" x14ac:dyDescent="0.25">
      <c r="A31" s="55">
        <v>2</v>
      </c>
      <c r="B31" s="58">
        <v>191.33171566198399</v>
      </c>
      <c r="C31" s="57">
        <v>206.81733512327179</v>
      </c>
      <c r="D31" s="57">
        <v>210.09138159583173</v>
      </c>
      <c r="E31" s="57">
        <v>195.73240551037418</v>
      </c>
      <c r="F31" s="57" t="s">
        <v>23</v>
      </c>
      <c r="G31" s="57">
        <v>180.32516562325287</v>
      </c>
    </row>
    <row r="32" spans="1:7" ht="15.75" x14ac:dyDescent="0.25">
      <c r="A32" s="55">
        <v>3</v>
      </c>
      <c r="B32" s="58">
        <v>155.43218381834001</v>
      </c>
      <c r="C32" s="57">
        <v>205.3183925152708</v>
      </c>
      <c r="D32" s="57">
        <v>207.74173172331032</v>
      </c>
      <c r="E32" s="57">
        <v>246.83186261541064</v>
      </c>
      <c r="F32" s="57">
        <v>209.35113812730194</v>
      </c>
      <c r="G32" s="57">
        <v>179.44150482108205</v>
      </c>
    </row>
    <row r="33" spans="1:7" ht="15.75" x14ac:dyDescent="0.25">
      <c r="A33" s="32"/>
      <c r="B33" s="33"/>
      <c r="C33" s="34"/>
      <c r="D33" s="34"/>
      <c r="E33" s="34"/>
    </row>
    <row r="34" spans="1:7" ht="15.75" x14ac:dyDescent="0.25">
      <c r="A34" s="61" t="s">
        <v>57</v>
      </c>
      <c r="B34" s="62"/>
      <c r="C34" s="63"/>
      <c r="D34" s="63"/>
      <c r="E34" s="63"/>
      <c r="F34" s="64"/>
      <c r="G34" s="64"/>
    </row>
    <row r="35" spans="1:7" ht="63" customHeight="1" x14ac:dyDescent="0.25">
      <c r="A35" s="65" t="s">
        <v>55</v>
      </c>
      <c r="B35" s="66" t="s">
        <v>58</v>
      </c>
      <c r="C35" s="66" t="s">
        <v>54</v>
      </c>
      <c r="D35" s="66" t="s">
        <v>62</v>
      </c>
      <c r="E35" s="66" t="s">
        <v>61</v>
      </c>
      <c r="F35" s="66" t="s">
        <v>60</v>
      </c>
      <c r="G35" s="66" t="s">
        <v>59</v>
      </c>
    </row>
    <row r="36" spans="1:7" ht="15.75" x14ac:dyDescent="0.25">
      <c r="A36" s="67">
        <v>1</v>
      </c>
      <c r="B36" s="68">
        <v>169.62282695075001</v>
      </c>
      <c r="C36" s="69">
        <v>176.44674244952719</v>
      </c>
      <c r="D36" s="69">
        <v>198.19322444364016</v>
      </c>
      <c r="E36" s="69">
        <v>165.94059264075725</v>
      </c>
      <c r="F36" s="69" t="s">
        <v>23</v>
      </c>
      <c r="G36" s="69">
        <v>199.3752580699238</v>
      </c>
    </row>
    <row r="37" spans="1:7" ht="15.75" x14ac:dyDescent="0.25">
      <c r="A37" s="67">
        <v>2</v>
      </c>
      <c r="B37" s="68">
        <v>191.559362255314</v>
      </c>
      <c r="C37" s="69">
        <v>224.07131776192199</v>
      </c>
      <c r="D37" s="69">
        <v>247.24761993441223</v>
      </c>
      <c r="E37" s="69">
        <v>213.45834441736079</v>
      </c>
      <c r="F37" s="69" t="s">
        <v>23</v>
      </c>
      <c r="G37" s="69">
        <v>217.42997740167382</v>
      </c>
    </row>
    <row r="38" spans="1:7" ht="15.75" x14ac:dyDescent="0.25">
      <c r="A38" s="67">
        <v>3</v>
      </c>
      <c r="B38" s="68">
        <v>177.718713416941</v>
      </c>
      <c r="C38" s="69">
        <v>234.99044515751444</v>
      </c>
      <c r="D38" s="69">
        <v>236.35602437794168</v>
      </c>
      <c r="E38" s="69">
        <v>244.46139781531534</v>
      </c>
      <c r="F38" s="69">
        <v>233.39444562197775</v>
      </c>
      <c r="G38" s="69">
        <v>241.4218827762999</v>
      </c>
    </row>
    <row r="39" spans="1:7" ht="15.75" x14ac:dyDescent="0.25">
      <c r="A39" s="32"/>
      <c r="B39" s="33"/>
      <c r="C39" s="34"/>
      <c r="D39" s="34"/>
      <c r="E39" s="34"/>
    </row>
  </sheetData>
  <mergeCells count="4">
    <mergeCell ref="A4:F4"/>
    <mergeCell ref="A13:F13"/>
    <mergeCell ref="A21:F21"/>
    <mergeCell ref="A28:F2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231A59AB10FE448051A76BACA0157F" ma:contentTypeVersion="9" ma:contentTypeDescription="Creare un nuovo documento." ma:contentTypeScope="" ma:versionID="ef8c58a5441b3f96cd62e9af5420e931">
  <xsd:schema xmlns:xsd="http://www.w3.org/2001/XMLSchema" xmlns:xs="http://www.w3.org/2001/XMLSchema" xmlns:p="http://schemas.microsoft.com/office/2006/metadata/properties" xmlns:ns2="a12d7e0f-e92b-4cea-b255-9b67dab83986" targetNamespace="http://schemas.microsoft.com/office/2006/metadata/properties" ma:root="true" ma:fieldsID="b0bb019b2d81b6160dea82863d6642d6" ns2:_="">
    <xsd:import namespace="a12d7e0f-e92b-4cea-b255-9b67dab839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2d7e0f-e92b-4cea-b255-9b67dab83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A6331E-4667-4D29-9706-3234FC804D84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4e79b9ac-0ba9-4e28-8886-4bc7f552b73a"/>
    <ds:schemaRef ds:uri="http://schemas.microsoft.com/office/2006/metadata/properties"/>
    <ds:schemaRef ds:uri="http://purl.org/dc/terms/"/>
    <ds:schemaRef ds:uri="http://schemas.microsoft.com/office/infopath/2007/PartnerControls"/>
    <ds:schemaRef ds:uri="4f0d3f7c-17bf-4ddb-893d-b9ffa2bebf2d"/>
  </ds:schemaRefs>
</ds:datastoreItem>
</file>

<file path=customXml/itemProps2.xml><?xml version="1.0" encoding="utf-8"?>
<ds:datastoreItem xmlns:ds="http://schemas.openxmlformats.org/officeDocument/2006/customXml" ds:itemID="{44A6CAA0-B85B-4EA1-BC67-59A68DA369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A3CFDD-8EB3-4F27-AABD-E6717A78BF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2d7e0f-e92b-4cea-b255-9b67dab839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TECO-T 2023</vt:lpstr>
      <vt:lpstr>TECO-D 2023</vt:lpstr>
      <vt:lpstr>Dati Nazionali 2023</vt:lpstr>
      <vt:lpstr>Note 2023</vt:lpstr>
      <vt:lpstr>DATI ANALISI</vt:lpstr>
      <vt:lpstr>dati analisi grafici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FIORENTINI</dc:creator>
  <cp:keywords/>
  <dc:description/>
  <cp:lastModifiedBy>GIOVANNA CAGLINI</cp:lastModifiedBy>
  <cp:revision/>
  <dcterms:created xsi:type="dcterms:W3CDTF">2024-04-18T08:48:41Z</dcterms:created>
  <dcterms:modified xsi:type="dcterms:W3CDTF">2024-07-04T09:16:02Z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0x01010099231A59AB10FE448051A76BACA0157F</vt:lpwstr>
  </property>
</Properties>
</file>