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504" windowHeight="7416"/>
  </bookViews>
  <sheets>
    <sheet name="Sheet0" sheetId="1" r:id="rId1"/>
  </sheets>
  <calcPr calcId="162913"/>
</workbook>
</file>

<file path=xl/calcChain.xml><?xml version="1.0" encoding="utf-8"?>
<calcChain xmlns="http://schemas.openxmlformats.org/spreadsheetml/2006/main">
  <c r="F5" i="1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4"/>
  <c r="T7" l="1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U6"/>
  <c r="T6"/>
  <c r="U5"/>
  <c r="T5"/>
  <c r="U4"/>
  <c r="T4"/>
</calcChain>
</file>

<file path=xl/comments1.xml><?xml version="1.0" encoding="utf-8"?>
<comments xmlns="http://schemas.openxmlformats.org/spreadsheetml/2006/main">
  <authors>
    <author>utente</author>
  </authors>
  <commentList>
    <comment ref="G2" authorId="0">
      <text>
        <r>
          <rPr>
            <b/>
            <sz val="9"/>
            <color indexed="81"/>
            <rFont val="Tahoma"/>
            <family val="2"/>
          </rPr>
          <t xml:space="preserve"> Le conoscenze preliminari possedute sono risultate sufficienti per la comprensione degli argomenti previsti nel programma d'esame?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 xml:space="preserve"> Il carico di studio dell'insegnamento è proporzionato ai crediti assegnati?</t>
        </r>
      </text>
    </comment>
    <comment ref="I2" authorId="0">
      <text>
        <r>
          <rPr>
            <b/>
            <sz val="9"/>
            <color indexed="81"/>
            <rFont val="Tahoma"/>
            <family val="2"/>
          </rPr>
          <t>Il materiale didattico (indicato e disponibile) è adeguato per lo studio della materia?</t>
        </r>
      </text>
    </comment>
    <comment ref="J2" authorId="0">
      <text>
        <r>
          <rPr>
            <b/>
            <sz val="9"/>
            <color indexed="81"/>
            <rFont val="Tahoma"/>
            <family val="2"/>
          </rPr>
          <t>Le modalità di esame sono state definite in modo chiaro?</t>
        </r>
      </text>
    </comment>
    <comment ref="K2" authorId="0">
      <text>
        <r>
          <rPr>
            <b/>
            <sz val="9"/>
            <color indexed="81"/>
            <rFont val="Tahoma"/>
            <family val="2"/>
          </rPr>
          <t>Gli orari di svolgimento di lezioni, esercitazioni e altre eventuali attività didattiche sono rispettati?</t>
        </r>
      </text>
    </comment>
    <comment ref="L2" authorId="0">
      <text>
        <r>
          <rPr>
            <b/>
            <sz val="9"/>
            <color indexed="81"/>
            <rFont val="Tahoma"/>
            <family val="2"/>
          </rPr>
          <t>Il docente stimola/motiva l'interesse verso la disciplina?</t>
        </r>
      </text>
    </comment>
    <comment ref="M2" authorId="0">
      <text>
        <r>
          <rPr>
            <b/>
            <sz val="9"/>
            <color indexed="81"/>
            <rFont val="Tahoma"/>
            <family val="2"/>
          </rPr>
          <t xml:space="preserve"> Il docente espone gli argomenti in modo chiaro?</t>
        </r>
      </text>
    </comment>
    <comment ref="N2" authorId="0">
      <text>
        <r>
          <rPr>
            <b/>
            <sz val="9"/>
            <color indexed="81"/>
            <rFont val="Tahoma"/>
            <family val="2"/>
          </rPr>
          <t>Le attività didattiche integrative (esercitazini, tutorati,laboratori, etc...) sono utili all'apprendimento della materia?</t>
        </r>
      </text>
    </comment>
    <comment ref="P2" authorId="0">
      <text>
        <r>
          <rPr>
            <b/>
            <sz val="9"/>
            <color indexed="81"/>
            <rFont val="Tahoma"/>
            <family val="2"/>
          </rPr>
          <t>L'insegnamento è stato svolto in maniera coerente con quanto dichiarato sul sito Web del corso di studio?</t>
        </r>
      </text>
    </comment>
    <comment ref="Q2" authorId="0">
      <text>
        <r>
          <rPr>
            <b/>
            <sz val="9"/>
            <color indexed="81"/>
            <rFont val="Tahoma"/>
            <family val="2"/>
          </rPr>
          <t xml:space="preserve"> Il docente è reperibile per chiarimenti e spiegazioni?</t>
        </r>
      </text>
    </comment>
    <comment ref="R2" authorId="0">
      <text>
        <r>
          <rPr>
            <b/>
            <sz val="9"/>
            <color indexed="81"/>
            <rFont val="Tahoma"/>
            <family val="2"/>
          </rPr>
          <t>E' interessato/a agli argomenti trattati nell'insegnamento?</t>
        </r>
      </text>
    </comment>
    <comment ref="T2" authorId="0">
      <text>
        <r>
          <rPr>
            <b/>
            <sz val="9"/>
            <color indexed="81"/>
            <rFont val="Tahoma"/>
            <family val="2"/>
          </rPr>
          <t>Media calcolata considerando anche la domanda 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" authorId="0">
      <text>
        <r>
          <rPr>
            <b/>
            <sz val="9"/>
            <color indexed="81"/>
            <rFont val="Tahoma"/>
            <family val="2"/>
          </rPr>
          <t>Media calcolata escludendo dal conteggio la domanda 8</t>
        </r>
      </text>
    </comment>
  </commentList>
</comments>
</file>

<file path=xl/sharedStrings.xml><?xml version="1.0" encoding="utf-8"?>
<sst xmlns="http://schemas.openxmlformats.org/spreadsheetml/2006/main" count="120" uniqueCount="78">
  <si>
    <t>(MT12) DIETISTICA (ABILITANTE ALLA PROFESSIONE SANITARIA DI DIETISTA)</t>
  </si>
  <si>
    <t>Anno Corso</t>
  </si>
  <si>
    <t>Semestre</t>
  </si>
  <si>
    <t>Attività Didattica / Modulo valutato</t>
  </si>
  <si>
    <t>N. Compil.</t>
  </si>
  <si>
    <t>Domanda 1</t>
  </si>
  <si>
    <t>Domanda 2</t>
  </si>
  <si>
    <t>Domanda 3</t>
  </si>
  <si>
    <t>Domanda 4</t>
  </si>
  <si>
    <t>Domanda 5</t>
  </si>
  <si>
    <t>Domanda 6</t>
  </si>
  <si>
    <t>Domanda 7</t>
  </si>
  <si>
    <t>Domanda 8</t>
  </si>
  <si>
    <t>Domanda 9</t>
  </si>
  <si>
    <t>Domanda 10</t>
  </si>
  <si>
    <t>Domanda 11</t>
  </si>
  <si>
    <t>% (+)</t>
  </si>
  <si>
    <t>N risp.</t>
  </si>
  <si>
    <t>S1</t>
  </si>
  <si>
    <t>CHIMICA DEGLI ALIMENTI E TECNOLOGIE ALIMENTARI / CHIMICA DEGLI ALIMENTI</t>
  </si>
  <si>
    <t>CHIMICA DEGLI ALIMENTI E TECNOLOGIE ALIMENTARI / ISPEZIONE DEGLI ALIMENTI DI ORIGINE ANIMALE</t>
  </si>
  <si>
    <t>CHIMICA DEGLI ALIMENTI E TECNOLOGIE ALIMENTARI / SCIENZE MERCEOLOGICHE E TECNOLOGIE ALIMENTARI</t>
  </si>
  <si>
    <t>SCIENZE BIOMEDICHE / ANATOMIA UMANA</t>
  </si>
  <si>
    <t>SCIENZE BIOMEDICHE / BIOCHIMICA</t>
  </si>
  <si>
    <t>SCIENZE BIOMEDICHE / BIOLOGIA APPLICATA</t>
  </si>
  <si>
    <t>SCIENZE BIOMEDICHE / FISIOLOGIA</t>
  </si>
  <si>
    <t>SCIENZE UMANE, SOCIO-PSICOLOGICHE, ABILITA' LINGUISTICHE / PSICOLOGIA GENERALE (E DEL COMPORTAMENTO)</t>
  </si>
  <si>
    <t>SCIENZE UMANE, SOCIO-PSICOLOGICHE, ABILITA' LINGUISTICHE / SOCIOLOGIA GENERALE</t>
  </si>
  <si>
    <t>S2</t>
  </si>
  <si>
    <t>ALIMENTAZIONE E NUTRIZIONE UMANA / BIOCHIMICA DELLA NUTRIZIONE</t>
  </si>
  <si>
    <t>ALIMENTAZIONE E NUTRIZIONE UMANA / FISIOLOGIA DELLA NUTRIZIONE</t>
  </si>
  <si>
    <t>IGIENE, PREVENZIONE, PATOLOGIA / IGIENE GENERALE E APPLICATA</t>
  </si>
  <si>
    <t>IGIENE, PREVENZIONE, PATOLOGIA / MICROBIOLOGIA</t>
  </si>
  <si>
    <t>IGIENE, PREVENZIONE, PATOLOGIA / PATOLOGIA CLINICA</t>
  </si>
  <si>
    <t>IGIENE, PREVENZIONE, PATOLOGIA / PATOLOGIA GENERALE</t>
  </si>
  <si>
    <t>IGIENE, PREVENZIONE, PATOLOGIA / RADIOPROTEZIONE</t>
  </si>
  <si>
    <t>PATOLOGIE MATERNO INFANTILI / GINECOLOGIA E OSTETRICIA</t>
  </si>
  <si>
    <t>PATOLOGIE MATERNO INFANTILI / PEDIATRIA GENERALE E SPECIALISTICA</t>
  </si>
  <si>
    <t>SCIENZE MEDICHE (I) / ENDOCRINOLOGIA</t>
  </si>
  <si>
    <t>SCIENZE MEDICHE (I) / GASTROENTEROLOGIA</t>
  </si>
  <si>
    <t>SCIENZE MEDICHE (I) / NEFROLOGIA</t>
  </si>
  <si>
    <t>SCIENZE MEDICHE (II) / MALATTIE CARDIOVASCOLARI</t>
  </si>
  <si>
    <t>SCIENZE MEDICHE (II) / MALATTIE DELL'APPARATO RESPIRATORIO</t>
  </si>
  <si>
    <t>SCIENZE MEDICHE (III) / CHIRURGIA GENERALE</t>
  </si>
  <si>
    <t>SCIENZE MEDICHE (III) / MEDICINA INTERNA</t>
  </si>
  <si>
    <t>SCIENZE TECNICHE DIETETICHE 1 / SCIENZE E TECNICHE DIETETICHE APPLICATE I</t>
  </si>
  <si>
    <t>SCIENZE TECNICHE DIETETICHE 1 / SCIENZE E TECNICHE DIETETICHE APPLICATE II</t>
  </si>
  <si>
    <t>DIRITTO DEL LAVORO, MEDICINA LEGALE E ETICA PROFESSIONALE / ECONOMIA AZIENDALE</t>
  </si>
  <si>
    <t>DIRITTO DEL LAVORO, MEDICINA LEGALE E ETICA PROFESSIONALE / MEDICINA LEGALE E ETICA PROFESSIONALE</t>
  </si>
  <si>
    <t>PSICHIATRIA E PSICOLOGIA / PSICHIATRIA</t>
  </si>
  <si>
    <t>PSICHIATRIA E PSICOLOGIA / PSICOLOGIA CLINICA</t>
  </si>
  <si>
    <t>SCIENZE E TECNICHE DIETETICHE 2 / SCIENZE E TECNICHE DIETETICHE APPLICATE III</t>
  </si>
  <si>
    <t>SCIENZE E TECNICHE DIETETICHE 2 / SCIENZE E TECNICHE DIETETICHE APPLICATE IV</t>
  </si>
  <si>
    <t>iscritti</t>
  </si>
  <si>
    <t>% Compilazioni</t>
  </si>
  <si>
    <t>Media</t>
  </si>
  <si>
    <t>Media - 8</t>
  </si>
  <si>
    <t>ASPETTI ORGANIZZATIVI</t>
  </si>
  <si>
    <t>AZIONE DIDATTICA</t>
  </si>
  <si>
    <t>SODDISFAZIONE COMPLESSIVA</t>
  </si>
  <si>
    <t xml:space="preserve">Note esplicative  </t>
  </si>
  <si>
    <t>La tabella descrive la valutazione espressa dagli studenti frequentanti per gli insegnamenti erogati nel I semestre, in ciascun anno di Corso.</t>
  </si>
  <si>
    <t>Sono riportati in colonna i giudizi positivi (SOMMA di Decisamente SI e Più SI che NO) espressi dagli studenti, per singola domanda, in percentuale sul totale dei giudizi acquisiti.</t>
  </si>
  <si>
    <t>In conformità con lo standard qualitativo definito dall’Ateneo, sono evidenziate le valutazioni in cui meno del 50% degli studenti ha formulato un giudizio positivo. </t>
  </si>
  <si>
    <t>Si prega di considerare che le risposte alla Domanda n. 8 sono opzionali e il n. degli studenti che compila il campo è difforme dal totale dei compilatori.</t>
  </si>
  <si>
    <t>Di seguito sono  riportate le domande del questionario: </t>
  </si>
  <si>
    <t xml:space="preserve"> </t>
  </si>
  <si>
    <t>D1 ‐ Le conoscenze preliminari possedute sono risultate sufficienti per la comprensione degli argomenti previsti nel programma d'esame? </t>
  </si>
  <si>
    <t>D2 ‐ Il carico di studio dell'insegnamento è proporzionato ai crediti assegnati? </t>
  </si>
  <si>
    <t>D3 ‐ Il materiale didattico (indicato e disponibile) è adeguato per lo studio della materia? </t>
  </si>
  <si>
    <t>D4 ‐ Le modalità di esame sono state definite in modo chiaro? </t>
  </si>
  <si>
    <t>D5 ‐ Gli orari di svolgimento di lezioni, esercitazioni e altre eventuali attività didattiche sono rispettati? </t>
  </si>
  <si>
    <t>D6 ‐ Il docente stimola/motiva l'interesse verso la disciplina?</t>
  </si>
  <si>
    <t>D7 ‐ Il docente espone gli argomenti in modo chiaro? </t>
  </si>
  <si>
    <t>D8 ‐ Le attività didattiche integrative (esercitazioni, tutorati, laboratori, etc...) sono utili all'apprendimento della materia? </t>
  </si>
  <si>
    <t>D9 ‐ L'insegnamento è stato svolto in maniera coerente con quanto dichiarato sul sito Web del corso di studio? </t>
  </si>
  <si>
    <t>D10 ‐ Il docente è reperibile per chiarimenti e spiegazioni? </t>
  </si>
  <si>
    <t>D11 ‐ E' interessato/a agli argomenti trattati nell'insegnamento? </t>
  </si>
</sst>
</file>

<file path=xl/styles.xml><?xml version="1.0" encoding="utf-8"?>
<styleSheet xmlns="http://schemas.openxmlformats.org/spreadsheetml/2006/main">
  <numFmts count="1">
    <numFmt numFmtId="164" formatCode="#,##0.00%"/>
  </numFmts>
  <fonts count="14">
    <font>
      <sz val="10"/>
      <name val="Arial"/>
    </font>
    <font>
      <b/>
      <sz val="11"/>
      <color rgb="FFC00000"/>
      <name val="Arial"/>
      <family val="2"/>
    </font>
    <font>
      <b/>
      <sz val="10"/>
      <color indexed="23"/>
      <name val="Arial"/>
      <family val="2"/>
    </font>
    <font>
      <b/>
      <sz val="8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"/>
      <name val="Arial"/>
      <family val="2"/>
    </font>
    <font>
      <b/>
      <sz val="11"/>
      <color rgb="FFFF0000"/>
      <name val="Arial"/>
      <family val="2"/>
    </font>
    <font>
      <sz val="8"/>
      <color indexed="22"/>
      <name val="Arial"/>
      <family val="2"/>
    </font>
    <font>
      <b/>
      <sz val="8"/>
      <color theme="0"/>
      <name val="Arial Narrow"/>
      <family val="2"/>
    </font>
    <font>
      <b/>
      <sz val="11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 style="thick">
        <color indexed="55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7" fontId="3" fillId="2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3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164" fontId="6" fillId="4" borderId="3" xfId="0" applyNumberFormat="1" applyFont="1" applyFill="1" applyBorder="1" applyAlignment="1">
      <alignment horizontal="center" vertical="center" wrapText="1"/>
    </xf>
    <xf numFmtId="164" fontId="6" fillId="5" borderId="3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3" xfId="0" applyFont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2"/>
  <sheetViews>
    <sheetView tabSelected="1" workbookViewId="0">
      <selection activeCell="K10" sqref="K10"/>
    </sheetView>
  </sheetViews>
  <sheetFormatPr defaultRowHeight="13.2"/>
  <cols>
    <col min="1" max="1" width="5.109375" customWidth="1"/>
    <col min="2" max="2" width="6.21875" customWidth="1"/>
    <col min="3" max="3" width="48" customWidth="1"/>
    <col min="4" max="4" width="6.44140625" customWidth="1"/>
    <col min="5" max="5" width="5.21875" customWidth="1"/>
    <col min="6" max="6" width="7.21875" customWidth="1"/>
    <col min="7" max="18" width="6.88671875" customWidth="1"/>
    <col min="19" max="19" width="2.88671875" customWidth="1"/>
  </cols>
  <sheetData>
    <row r="1" spans="1:21" ht="18.600000000000001" customHeight="1" thickTop="1">
      <c r="A1" s="1"/>
      <c r="B1" s="1"/>
      <c r="C1" s="2" t="s">
        <v>0</v>
      </c>
      <c r="D1" s="2"/>
      <c r="E1" s="3"/>
      <c r="F1" s="2"/>
      <c r="G1" s="4"/>
      <c r="H1" s="4"/>
      <c r="I1" s="4"/>
      <c r="J1" s="4"/>
      <c r="K1" s="4"/>
      <c r="L1" s="4"/>
      <c r="M1" s="4"/>
      <c r="N1" s="5"/>
      <c r="O1" s="4"/>
      <c r="P1" s="4"/>
      <c r="Q1" s="4"/>
      <c r="R1" s="4"/>
    </row>
    <row r="2" spans="1:21" ht="30.6">
      <c r="A2" s="31" t="s">
        <v>1</v>
      </c>
      <c r="B2" s="31" t="s">
        <v>2</v>
      </c>
      <c r="C2" s="31" t="s">
        <v>3</v>
      </c>
      <c r="D2" s="6" t="s">
        <v>53</v>
      </c>
      <c r="E2" s="31" t="s">
        <v>4</v>
      </c>
      <c r="F2" s="6" t="s">
        <v>54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31" t="s">
        <v>12</v>
      </c>
      <c r="O2" s="31"/>
      <c r="P2" s="7" t="s">
        <v>13</v>
      </c>
      <c r="Q2" s="7" t="s">
        <v>14</v>
      </c>
      <c r="R2" s="7" t="s">
        <v>15</v>
      </c>
      <c r="T2" s="8" t="s">
        <v>55</v>
      </c>
      <c r="U2" s="8" t="s">
        <v>56</v>
      </c>
    </row>
    <row r="3" spans="1:21">
      <c r="A3" s="31"/>
      <c r="B3" s="31"/>
      <c r="C3" s="31"/>
      <c r="D3" s="9">
        <v>43647</v>
      </c>
      <c r="E3" s="31"/>
      <c r="F3" s="10"/>
      <c r="G3" s="7" t="s">
        <v>16</v>
      </c>
      <c r="H3" s="7" t="s">
        <v>16</v>
      </c>
      <c r="I3" s="7" t="s">
        <v>16</v>
      </c>
      <c r="J3" s="7" t="s">
        <v>16</v>
      </c>
      <c r="K3" s="7" t="s">
        <v>16</v>
      </c>
      <c r="L3" s="7" t="s">
        <v>16</v>
      </c>
      <c r="M3" s="7" t="s">
        <v>16</v>
      </c>
      <c r="N3" s="7" t="s">
        <v>17</v>
      </c>
      <c r="O3" s="7" t="s">
        <v>16</v>
      </c>
      <c r="P3" s="7" t="s">
        <v>16</v>
      </c>
      <c r="Q3" s="7" t="s">
        <v>16</v>
      </c>
      <c r="R3" s="7" t="s">
        <v>16</v>
      </c>
    </row>
    <row r="4" spans="1:21" ht="19.95" customHeight="1">
      <c r="A4" s="11">
        <v>1</v>
      </c>
      <c r="B4" s="12" t="s">
        <v>18</v>
      </c>
      <c r="C4" s="13" t="s">
        <v>19</v>
      </c>
      <c r="D4" s="14">
        <v>12</v>
      </c>
      <c r="E4" s="11">
        <v>12</v>
      </c>
      <c r="F4" s="15">
        <f>E4/D4</f>
        <v>1</v>
      </c>
      <c r="G4" s="16">
        <v>0.75</v>
      </c>
      <c r="H4" s="16">
        <v>0.66666666666666663</v>
      </c>
      <c r="I4" s="16">
        <v>1</v>
      </c>
      <c r="J4" s="16">
        <v>0.91666666666666663</v>
      </c>
      <c r="K4" s="16">
        <v>0.91666666666666663</v>
      </c>
      <c r="L4" s="17">
        <v>0.66666666666666663</v>
      </c>
      <c r="M4" s="17">
        <v>0.75</v>
      </c>
      <c r="N4" s="11">
        <v>3</v>
      </c>
      <c r="O4" s="16">
        <v>0.33333333333333331</v>
      </c>
      <c r="P4" s="16">
        <v>1</v>
      </c>
      <c r="Q4" s="16">
        <v>0.91666666666666663</v>
      </c>
      <c r="R4" s="15">
        <v>0.75</v>
      </c>
      <c r="T4" s="15">
        <f>AVERAGE(G4:M4,O4:R4)</f>
        <v>0.78787878787878796</v>
      </c>
      <c r="U4" s="15">
        <f>AVERAGE(G4:M4,P4:R4)</f>
        <v>0.83333333333333337</v>
      </c>
    </row>
    <row r="5" spans="1:21" ht="19.95" customHeight="1">
      <c r="A5" s="11">
        <v>1</v>
      </c>
      <c r="B5" s="12" t="s">
        <v>18</v>
      </c>
      <c r="C5" s="13" t="s">
        <v>20</v>
      </c>
      <c r="D5" s="14">
        <v>12</v>
      </c>
      <c r="E5" s="11">
        <v>12</v>
      </c>
      <c r="F5" s="15">
        <f t="shared" ref="F5:F36" si="0">E5/D5</f>
        <v>1</v>
      </c>
      <c r="G5" s="16">
        <v>0.66666666666666663</v>
      </c>
      <c r="H5" s="16">
        <v>0.75</v>
      </c>
      <c r="I5" s="16">
        <v>1</v>
      </c>
      <c r="J5" s="16">
        <v>1</v>
      </c>
      <c r="K5" s="16">
        <v>1</v>
      </c>
      <c r="L5" s="17">
        <v>1</v>
      </c>
      <c r="M5" s="17">
        <v>1</v>
      </c>
      <c r="N5" s="11">
        <v>2</v>
      </c>
      <c r="O5" s="16">
        <v>0.5</v>
      </c>
      <c r="P5" s="16">
        <v>1</v>
      </c>
      <c r="Q5" s="16">
        <v>1</v>
      </c>
      <c r="R5" s="15">
        <v>0.75</v>
      </c>
      <c r="T5" s="15">
        <f t="shared" ref="T5:T7" si="1">AVERAGE(G5:M5,O5:R5)</f>
        <v>0.87878787878787878</v>
      </c>
      <c r="U5" s="15">
        <f t="shared" ref="U5:U7" si="2">AVERAGE(G5:M5,P5:R5)</f>
        <v>0.91666666666666663</v>
      </c>
    </row>
    <row r="6" spans="1:21" ht="19.95" customHeight="1">
      <c r="A6" s="11">
        <v>1</v>
      </c>
      <c r="B6" s="12" t="s">
        <v>18</v>
      </c>
      <c r="C6" s="13" t="s">
        <v>21</v>
      </c>
      <c r="D6" s="14">
        <v>12</v>
      </c>
      <c r="E6" s="11">
        <v>12</v>
      </c>
      <c r="F6" s="15">
        <f t="shared" si="0"/>
        <v>1</v>
      </c>
      <c r="G6" s="16">
        <v>0.75</v>
      </c>
      <c r="H6" s="16">
        <v>0.91666666666666663</v>
      </c>
      <c r="I6" s="16">
        <v>0.58333333333333337</v>
      </c>
      <c r="J6" s="16">
        <v>0.91666666666666663</v>
      </c>
      <c r="K6" s="16">
        <v>0.83333333333333337</v>
      </c>
      <c r="L6" s="17">
        <v>0.91666666666666663</v>
      </c>
      <c r="M6" s="17">
        <v>0.91666666666666663</v>
      </c>
      <c r="N6" s="11">
        <v>3</v>
      </c>
      <c r="O6" s="16">
        <v>0.33333333333333331</v>
      </c>
      <c r="P6" s="16">
        <v>1</v>
      </c>
      <c r="Q6" s="16">
        <v>0.91666666666666663</v>
      </c>
      <c r="R6" s="15">
        <v>0.83333333333333337</v>
      </c>
      <c r="T6" s="15">
        <f t="shared" si="1"/>
        <v>0.81060606060606066</v>
      </c>
      <c r="U6" s="15">
        <f t="shared" si="2"/>
        <v>0.85833333333333339</v>
      </c>
    </row>
    <row r="7" spans="1:21" ht="19.95" customHeight="1">
      <c r="A7" s="11">
        <v>1</v>
      </c>
      <c r="B7" s="12" t="s">
        <v>18</v>
      </c>
      <c r="C7" s="13" t="s">
        <v>22</v>
      </c>
      <c r="D7" s="14">
        <v>12</v>
      </c>
      <c r="E7" s="11">
        <v>12</v>
      </c>
      <c r="F7" s="15">
        <f t="shared" si="0"/>
        <v>1</v>
      </c>
      <c r="G7" s="16">
        <v>0.83333333333333337</v>
      </c>
      <c r="H7" s="16">
        <v>0.75</v>
      </c>
      <c r="I7" s="16">
        <v>0.91666666666666663</v>
      </c>
      <c r="J7" s="16">
        <v>1</v>
      </c>
      <c r="K7" s="16">
        <v>1</v>
      </c>
      <c r="L7" s="17">
        <v>1</v>
      </c>
      <c r="M7" s="17">
        <v>1</v>
      </c>
      <c r="N7" s="11">
        <v>2</v>
      </c>
      <c r="O7" s="16">
        <v>0.5</v>
      </c>
      <c r="P7" s="16">
        <v>1</v>
      </c>
      <c r="Q7" s="16">
        <v>1</v>
      </c>
      <c r="R7" s="15">
        <v>1</v>
      </c>
      <c r="T7" s="15">
        <f t="shared" si="1"/>
        <v>0.90909090909090906</v>
      </c>
      <c r="U7" s="15">
        <f t="shared" si="2"/>
        <v>0.95</v>
      </c>
    </row>
    <row r="8" spans="1:21" ht="19.95" customHeight="1">
      <c r="A8" s="11">
        <v>1</v>
      </c>
      <c r="B8" s="12" t="s">
        <v>18</v>
      </c>
      <c r="C8" s="13" t="s">
        <v>23</v>
      </c>
      <c r="D8" s="14">
        <v>12</v>
      </c>
      <c r="E8" s="11">
        <v>12</v>
      </c>
      <c r="F8" s="15">
        <f t="shared" si="0"/>
        <v>1</v>
      </c>
      <c r="G8" s="16">
        <v>0.83333333333333337</v>
      </c>
      <c r="H8" s="16">
        <v>0.66666666666666663</v>
      </c>
      <c r="I8" s="16">
        <v>0.83333333333333337</v>
      </c>
      <c r="J8" s="16">
        <v>0.91666666666666663</v>
      </c>
      <c r="K8" s="16">
        <v>1</v>
      </c>
      <c r="L8" s="17">
        <v>1</v>
      </c>
      <c r="M8" s="17">
        <v>1</v>
      </c>
      <c r="N8" s="11">
        <v>2</v>
      </c>
      <c r="O8" s="16">
        <v>0.5</v>
      </c>
      <c r="P8" s="16">
        <v>1</v>
      </c>
      <c r="Q8" s="16">
        <v>1</v>
      </c>
      <c r="R8" s="15">
        <v>0.91666666666666663</v>
      </c>
      <c r="T8" s="15">
        <f t="shared" ref="T8:T36" si="3">AVERAGE(G8:M8,O8:R8)</f>
        <v>0.87878787878787878</v>
      </c>
      <c r="U8" s="15">
        <f t="shared" ref="U8:U36" si="4">AVERAGE(G8:M8,P8:R8)</f>
        <v>0.91666666666666663</v>
      </c>
    </row>
    <row r="9" spans="1:21" ht="19.95" customHeight="1">
      <c r="A9" s="11">
        <v>1</v>
      </c>
      <c r="B9" s="12" t="s">
        <v>18</v>
      </c>
      <c r="C9" s="13" t="s">
        <v>24</v>
      </c>
      <c r="D9" s="14">
        <v>12</v>
      </c>
      <c r="E9" s="11">
        <v>12</v>
      </c>
      <c r="F9" s="15">
        <f t="shared" si="0"/>
        <v>1</v>
      </c>
      <c r="G9" s="16">
        <v>0.91666666666666663</v>
      </c>
      <c r="H9" s="16">
        <v>0.58333333333333337</v>
      </c>
      <c r="I9" s="16">
        <v>1</v>
      </c>
      <c r="J9" s="16">
        <v>0.83333333333333337</v>
      </c>
      <c r="K9" s="16">
        <v>1</v>
      </c>
      <c r="L9" s="17">
        <v>0.91666666666666663</v>
      </c>
      <c r="M9" s="17">
        <v>0.58333333333333337</v>
      </c>
      <c r="N9" s="11">
        <v>3</v>
      </c>
      <c r="O9" s="16">
        <v>0.66666666666666663</v>
      </c>
      <c r="P9" s="16">
        <v>0.91666666666666663</v>
      </c>
      <c r="Q9" s="16">
        <v>1</v>
      </c>
      <c r="R9" s="15">
        <v>1</v>
      </c>
      <c r="T9" s="15">
        <f t="shared" si="3"/>
        <v>0.85606060606060619</v>
      </c>
      <c r="U9" s="15">
        <f t="shared" si="4"/>
        <v>0.875</v>
      </c>
    </row>
    <row r="10" spans="1:21" ht="19.95" customHeight="1">
      <c r="A10" s="11">
        <v>1</v>
      </c>
      <c r="B10" s="12" t="s">
        <v>18</v>
      </c>
      <c r="C10" s="13" t="s">
        <v>25</v>
      </c>
      <c r="D10" s="14">
        <v>12</v>
      </c>
      <c r="E10" s="11">
        <v>12</v>
      </c>
      <c r="F10" s="15">
        <f t="shared" si="0"/>
        <v>1</v>
      </c>
      <c r="G10" s="16">
        <v>0.58333333333333337</v>
      </c>
      <c r="H10" s="16">
        <v>0.58333333333333337</v>
      </c>
      <c r="I10" s="16">
        <v>0.75</v>
      </c>
      <c r="J10" s="16">
        <v>1</v>
      </c>
      <c r="K10" s="16">
        <v>1</v>
      </c>
      <c r="L10" s="17">
        <v>1</v>
      </c>
      <c r="M10" s="17">
        <v>1</v>
      </c>
      <c r="N10" s="11">
        <v>2</v>
      </c>
      <c r="O10" s="16">
        <v>0.5</v>
      </c>
      <c r="P10" s="16">
        <v>1</v>
      </c>
      <c r="Q10" s="16">
        <v>1</v>
      </c>
      <c r="R10" s="15">
        <v>1</v>
      </c>
      <c r="T10" s="15">
        <f t="shared" si="3"/>
        <v>0.85606060606060619</v>
      </c>
      <c r="U10" s="15">
        <f t="shared" si="4"/>
        <v>0.89166666666666683</v>
      </c>
    </row>
    <row r="11" spans="1:21" ht="19.95" customHeight="1">
      <c r="A11" s="11">
        <v>1</v>
      </c>
      <c r="B11" s="12" t="s">
        <v>18</v>
      </c>
      <c r="C11" s="13" t="s">
        <v>26</v>
      </c>
      <c r="D11" s="14">
        <v>12</v>
      </c>
      <c r="E11" s="11">
        <v>12</v>
      </c>
      <c r="F11" s="15">
        <f t="shared" si="0"/>
        <v>1</v>
      </c>
      <c r="G11" s="16">
        <v>0.75</v>
      </c>
      <c r="H11" s="16">
        <v>0.91666666666666663</v>
      </c>
      <c r="I11" s="16">
        <v>1</v>
      </c>
      <c r="J11" s="16">
        <v>1</v>
      </c>
      <c r="K11" s="16">
        <v>1</v>
      </c>
      <c r="L11" s="17">
        <v>1</v>
      </c>
      <c r="M11" s="17">
        <v>1</v>
      </c>
      <c r="N11" s="11">
        <v>7</v>
      </c>
      <c r="O11" s="16">
        <v>1</v>
      </c>
      <c r="P11" s="16">
        <v>1</v>
      </c>
      <c r="Q11" s="16">
        <v>1</v>
      </c>
      <c r="R11" s="15">
        <v>1</v>
      </c>
      <c r="T11" s="15">
        <f t="shared" si="3"/>
        <v>0.96969696969696961</v>
      </c>
      <c r="U11" s="15">
        <f t="shared" si="4"/>
        <v>0.96666666666666656</v>
      </c>
    </row>
    <row r="12" spans="1:21" ht="19.95" customHeight="1">
      <c r="A12" s="11">
        <v>1</v>
      </c>
      <c r="B12" s="12" t="s">
        <v>18</v>
      </c>
      <c r="C12" s="13" t="s">
        <v>27</v>
      </c>
      <c r="D12" s="14">
        <v>12</v>
      </c>
      <c r="E12" s="11">
        <v>12</v>
      </c>
      <c r="F12" s="15">
        <f t="shared" si="0"/>
        <v>1</v>
      </c>
      <c r="G12" s="16">
        <v>0.75</v>
      </c>
      <c r="H12" s="16">
        <v>1</v>
      </c>
      <c r="I12" s="16">
        <v>1</v>
      </c>
      <c r="J12" s="16">
        <v>1</v>
      </c>
      <c r="K12" s="16">
        <v>1</v>
      </c>
      <c r="L12" s="17">
        <v>1</v>
      </c>
      <c r="M12" s="17">
        <v>1</v>
      </c>
      <c r="N12" s="11">
        <v>7</v>
      </c>
      <c r="O12" s="16">
        <v>1</v>
      </c>
      <c r="P12" s="16">
        <v>1</v>
      </c>
      <c r="Q12" s="16">
        <v>1</v>
      </c>
      <c r="R12" s="15">
        <v>1</v>
      </c>
      <c r="T12" s="15">
        <f t="shared" si="3"/>
        <v>0.97727272727272729</v>
      </c>
      <c r="U12" s="15">
        <f t="shared" si="4"/>
        <v>0.97499999999999998</v>
      </c>
    </row>
    <row r="13" spans="1:21" ht="19.95" customHeight="1">
      <c r="A13" s="11">
        <v>1</v>
      </c>
      <c r="B13" s="12" t="s">
        <v>28</v>
      </c>
      <c r="C13" s="13" t="s">
        <v>29</v>
      </c>
      <c r="D13" s="14">
        <v>12</v>
      </c>
      <c r="E13" s="11">
        <v>7</v>
      </c>
      <c r="F13" s="15">
        <f t="shared" si="0"/>
        <v>0.58333333333333337</v>
      </c>
      <c r="G13" s="16">
        <v>1</v>
      </c>
      <c r="H13" s="16">
        <v>0.8571428571428571</v>
      </c>
      <c r="I13" s="16">
        <v>1</v>
      </c>
      <c r="J13" s="16">
        <v>1</v>
      </c>
      <c r="K13" s="16">
        <v>1</v>
      </c>
      <c r="L13" s="17">
        <v>0.8571428571428571</v>
      </c>
      <c r="M13" s="17">
        <v>1</v>
      </c>
      <c r="N13" s="11">
        <v>3</v>
      </c>
      <c r="O13" s="16">
        <v>1</v>
      </c>
      <c r="P13" s="16">
        <v>1</v>
      </c>
      <c r="Q13" s="16">
        <v>1</v>
      </c>
      <c r="R13" s="15">
        <v>1</v>
      </c>
      <c r="T13" s="15">
        <f t="shared" si="3"/>
        <v>0.97402597402597413</v>
      </c>
      <c r="U13" s="15">
        <f t="shared" si="4"/>
        <v>0.97142857142857153</v>
      </c>
    </row>
    <row r="14" spans="1:21" ht="19.95" customHeight="1">
      <c r="A14" s="11">
        <v>1</v>
      </c>
      <c r="B14" s="12" t="s">
        <v>28</v>
      </c>
      <c r="C14" s="13" t="s">
        <v>30</v>
      </c>
      <c r="D14" s="14">
        <v>12</v>
      </c>
      <c r="E14" s="11">
        <v>7</v>
      </c>
      <c r="F14" s="15">
        <f t="shared" si="0"/>
        <v>0.58333333333333337</v>
      </c>
      <c r="G14" s="16">
        <v>0.5714285714285714</v>
      </c>
      <c r="H14" s="16">
        <v>0.14285714285714285</v>
      </c>
      <c r="I14" s="16">
        <v>0.42857142857142855</v>
      </c>
      <c r="J14" s="16">
        <v>1</v>
      </c>
      <c r="K14" s="16">
        <v>1</v>
      </c>
      <c r="L14" s="17">
        <v>0.42857142857142855</v>
      </c>
      <c r="M14" s="17">
        <v>0.42857142857142855</v>
      </c>
      <c r="N14" s="11">
        <v>0</v>
      </c>
      <c r="O14" s="16"/>
      <c r="P14" s="16">
        <v>0.8571428571428571</v>
      </c>
      <c r="Q14" s="16">
        <v>1</v>
      </c>
      <c r="R14" s="15">
        <v>1</v>
      </c>
      <c r="T14" s="15">
        <f t="shared" si="3"/>
        <v>0.68571428571428572</v>
      </c>
      <c r="U14" s="15">
        <f t="shared" si="4"/>
        <v>0.68571428571428572</v>
      </c>
    </row>
    <row r="15" spans="1:21" ht="19.95" customHeight="1">
      <c r="A15" s="11">
        <v>1</v>
      </c>
      <c r="B15" s="12" t="s">
        <v>28</v>
      </c>
      <c r="C15" s="13" t="s">
        <v>31</v>
      </c>
      <c r="D15" s="14">
        <v>12</v>
      </c>
      <c r="E15" s="11">
        <v>10</v>
      </c>
      <c r="F15" s="15">
        <f t="shared" si="0"/>
        <v>0.83333333333333337</v>
      </c>
      <c r="G15" s="16">
        <v>1</v>
      </c>
      <c r="H15" s="16">
        <v>0.7</v>
      </c>
      <c r="I15" s="16">
        <v>0.8</v>
      </c>
      <c r="J15" s="16">
        <v>1</v>
      </c>
      <c r="K15" s="16">
        <v>0.9</v>
      </c>
      <c r="L15" s="17">
        <v>0.8</v>
      </c>
      <c r="M15" s="17">
        <v>1</v>
      </c>
      <c r="N15" s="11">
        <v>2</v>
      </c>
      <c r="O15" s="16">
        <v>0.5</v>
      </c>
      <c r="P15" s="16">
        <v>1</v>
      </c>
      <c r="Q15" s="16">
        <v>1</v>
      </c>
      <c r="R15" s="15">
        <v>0.9</v>
      </c>
      <c r="T15" s="15">
        <f t="shared" si="3"/>
        <v>0.87272727272727268</v>
      </c>
      <c r="U15" s="15">
        <f t="shared" si="4"/>
        <v>0.90999999999999992</v>
      </c>
    </row>
    <row r="16" spans="1:21" ht="19.95" customHeight="1">
      <c r="A16" s="11">
        <v>1</v>
      </c>
      <c r="B16" s="12" t="s">
        <v>28</v>
      </c>
      <c r="C16" s="13" t="s">
        <v>32</v>
      </c>
      <c r="D16" s="14">
        <v>12</v>
      </c>
      <c r="E16" s="11">
        <v>10</v>
      </c>
      <c r="F16" s="15">
        <f t="shared" si="0"/>
        <v>0.83333333333333337</v>
      </c>
      <c r="G16" s="16">
        <v>0.9</v>
      </c>
      <c r="H16" s="16">
        <v>0.6</v>
      </c>
      <c r="I16" s="16">
        <v>0.9</v>
      </c>
      <c r="J16" s="16">
        <v>0.9</v>
      </c>
      <c r="K16" s="16">
        <v>1</v>
      </c>
      <c r="L16" s="17">
        <v>0.9</v>
      </c>
      <c r="M16" s="17">
        <v>0.9</v>
      </c>
      <c r="N16" s="11">
        <v>0</v>
      </c>
      <c r="O16" s="16"/>
      <c r="P16" s="16">
        <v>0.9</v>
      </c>
      <c r="Q16" s="16">
        <v>1</v>
      </c>
      <c r="R16" s="15">
        <v>0.9</v>
      </c>
      <c r="T16" s="15">
        <f t="shared" si="3"/>
        <v>0.89</v>
      </c>
      <c r="U16" s="15">
        <f t="shared" si="4"/>
        <v>0.89</v>
      </c>
    </row>
    <row r="17" spans="1:21" ht="19.95" customHeight="1">
      <c r="A17" s="11">
        <v>1</v>
      </c>
      <c r="B17" s="12" t="s">
        <v>28</v>
      </c>
      <c r="C17" s="13" t="s">
        <v>33</v>
      </c>
      <c r="D17" s="14">
        <v>12</v>
      </c>
      <c r="E17" s="11">
        <v>10</v>
      </c>
      <c r="F17" s="15">
        <f t="shared" si="0"/>
        <v>0.83333333333333337</v>
      </c>
      <c r="G17" s="16">
        <v>0.7</v>
      </c>
      <c r="H17" s="16">
        <v>0.2</v>
      </c>
      <c r="I17" s="16">
        <v>0.6</v>
      </c>
      <c r="J17" s="16">
        <v>0.9</v>
      </c>
      <c r="K17" s="16">
        <v>1</v>
      </c>
      <c r="L17" s="17">
        <v>0.2</v>
      </c>
      <c r="M17" s="17">
        <v>0.5</v>
      </c>
      <c r="N17" s="11">
        <v>2</v>
      </c>
      <c r="O17" s="16">
        <v>0</v>
      </c>
      <c r="P17" s="16">
        <v>1</v>
      </c>
      <c r="Q17" s="16">
        <v>0.7</v>
      </c>
      <c r="R17" s="15">
        <v>0.9</v>
      </c>
      <c r="T17" s="15">
        <f t="shared" si="3"/>
        <v>0.60909090909090913</v>
      </c>
      <c r="U17" s="15">
        <f t="shared" si="4"/>
        <v>0.67</v>
      </c>
    </row>
    <row r="18" spans="1:21" ht="19.95" customHeight="1">
      <c r="A18" s="11">
        <v>1</v>
      </c>
      <c r="B18" s="12" t="s">
        <v>28</v>
      </c>
      <c r="C18" s="13" t="s">
        <v>34</v>
      </c>
      <c r="D18" s="14">
        <v>12</v>
      </c>
      <c r="E18" s="11">
        <v>10</v>
      </c>
      <c r="F18" s="15">
        <f t="shared" si="0"/>
        <v>0.83333333333333337</v>
      </c>
      <c r="G18" s="16">
        <v>0.8</v>
      </c>
      <c r="H18" s="16">
        <v>0.7</v>
      </c>
      <c r="I18" s="16">
        <v>1</v>
      </c>
      <c r="J18" s="16">
        <v>1</v>
      </c>
      <c r="K18" s="16">
        <v>1</v>
      </c>
      <c r="L18" s="17">
        <v>1</v>
      </c>
      <c r="M18" s="17">
        <v>1</v>
      </c>
      <c r="N18" s="11">
        <v>2</v>
      </c>
      <c r="O18" s="16">
        <v>1</v>
      </c>
      <c r="P18" s="16">
        <v>1</v>
      </c>
      <c r="Q18" s="16">
        <v>1</v>
      </c>
      <c r="R18" s="15">
        <v>1</v>
      </c>
      <c r="T18" s="15">
        <f t="shared" si="3"/>
        <v>0.95454545454545459</v>
      </c>
      <c r="U18" s="15">
        <f t="shared" si="4"/>
        <v>0.95</v>
      </c>
    </row>
    <row r="19" spans="1:21" ht="19.95" customHeight="1">
      <c r="A19" s="11">
        <v>1</v>
      </c>
      <c r="B19" s="12" t="s">
        <v>28</v>
      </c>
      <c r="C19" s="13" t="s">
        <v>35</v>
      </c>
      <c r="D19" s="14">
        <v>12</v>
      </c>
      <c r="E19" s="11">
        <v>10</v>
      </c>
      <c r="F19" s="15">
        <f t="shared" si="0"/>
        <v>0.83333333333333337</v>
      </c>
      <c r="G19" s="16">
        <v>0.6</v>
      </c>
      <c r="H19" s="16">
        <v>0.7</v>
      </c>
      <c r="I19" s="16">
        <v>0.6</v>
      </c>
      <c r="J19" s="16">
        <v>0.8</v>
      </c>
      <c r="K19" s="16">
        <v>0.4</v>
      </c>
      <c r="L19" s="17">
        <v>0.7</v>
      </c>
      <c r="M19" s="17">
        <v>0.7</v>
      </c>
      <c r="N19" s="11">
        <v>1</v>
      </c>
      <c r="O19" s="16">
        <v>0</v>
      </c>
      <c r="P19" s="16">
        <v>1</v>
      </c>
      <c r="Q19" s="16">
        <v>0.7</v>
      </c>
      <c r="R19" s="15">
        <v>0.5</v>
      </c>
      <c r="T19" s="15">
        <f t="shared" si="3"/>
        <v>0.60909090909090913</v>
      </c>
      <c r="U19" s="15">
        <f t="shared" si="4"/>
        <v>0.67</v>
      </c>
    </row>
    <row r="20" spans="1:21" ht="19.95" customHeight="1">
      <c r="A20" s="11">
        <v>2</v>
      </c>
      <c r="B20" s="12" t="s">
        <v>18</v>
      </c>
      <c r="C20" s="13" t="s">
        <v>36</v>
      </c>
      <c r="D20" s="14">
        <v>9</v>
      </c>
      <c r="E20" s="11">
        <v>9</v>
      </c>
      <c r="F20" s="15">
        <f t="shared" si="0"/>
        <v>1</v>
      </c>
      <c r="G20" s="16">
        <v>0.77777777777777779</v>
      </c>
      <c r="H20" s="16">
        <v>1</v>
      </c>
      <c r="I20" s="16">
        <v>1</v>
      </c>
      <c r="J20" s="16">
        <v>0.77777777777777779</v>
      </c>
      <c r="K20" s="16">
        <v>1</v>
      </c>
      <c r="L20" s="17">
        <v>0.88888888888888884</v>
      </c>
      <c r="M20" s="17">
        <v>0.88888888888888884</v>
      </c>
      <c r="N20" s="11">
        <v>2</v>
      </c>
      <c r="O20" s="16">
        <v>0.5</v>
      </c>
      <c r="P20" s="16">
        <v>0.88888888888888884</v>
      </c>
      <c r="Q20" s="16">
        <v>1</v>
      </c>
      <c r="R20" s="15">
        <v>0.77777777777777779</v>
      </c>
      <c r="T20" s="15">
        <f t="shared" si="3"/>
        <v>0.86363636363636376</v>
      </c>
      <c r="U20" s="15">
        <f t="shared" si="4"/>
        <v>0.90000000000000013</v>
      </c>
    </row>
    <row r="21" spans="1:21" ht="19.95" customHeight="1">
      <c r="A21" s="11">
        <v>2</v>
      </c>
      <c r="B21" s="12" t="s">
        <v>18</v>
      </c>
      <c r="C21" s="13" t="s">
        <v>37</v>
      </c>
      <c r="D21" s="14">
        <v>9</v>
      </c>
      <c r="E21" s="11">
        <v>9</v>
      </c>
      <c r="F21" s="15">
        <f t="shared" si="0"/>
        <v>1</v>
      </c>
      <c r="G21" s="16">
        <v>0.88888888888888884</v>
      </c>
      <c r="H21" s="16">
        <v>0.88888888888888884</v>
      </c>
      <c r="I21" s="16">
        <v>0.88888888888888884</v>
      </c>
      <c r="J21" s="16">
        <v>0.77777777777777779</v>
      </c>
      <c r="K21" s="16">
        <v>0.88888888888888884</v>
      </c>
      <c r="L21" s="17">
        <v>0.66666666666666663</v>
      </c>
      <c r="M21" s="17">
        <v>0.88888888888888884</v>
      </c>
      <c r="N21" s="11">
        <v>2</v>
      </c>
      <c r="O21" s="16">
        <v>0.5</v>
      </c>
      <c r="P21" s="16">
        <v>1</v>
      </c>
      <c r="Q21" s="16">
        <v>0.77777777777777779</v>
      </c>
      <c r="R21" s="15">
        <v>0.66666666666666663</v>
      </c>
      <c r="T21" s="15">
        <f t="shared" si="3"/>
        <v>0.80303030303030309</v>
      </c>
      <c r="U21" s="15">
        <f t="shared" si="4"/>
        <v>0.83333333333333337</v>
      </c>
    </row>
    <row r="22" spans="1:21" ht="19.95" customHeight="1">
      <c r="A22" s="11">
        <v>2</v>
      </c>
      <c r="B22" s="12" t="s">
        <v>18</v>
      </c>
      <c r="C22" s="13" t="s">
        <v>38</v>
      </c>
      <c r="D22" s="14">
        <v>9</v>
      </c>
      <c r="E22" s="11">
        <v>9</v>
      </c>
      <c r="F22" s="15">
        <f t="shared" si="0"/>
        <v>1</v>
      </c>
      <c r="G22" s="16">
        <v>0.88888888888888884</v>
      </c>
      <c r="H22" s="16">
        <v>1</v>
      </c>
      <c r="I22" s="16">
        <v>0.88888888888888884</v>
      </c>
      <c r="J22" s="16">
        <v>0.88888888888888884</v>
      </c>
      <c r="K22" s="16">
        <v>0.88888888888888884</v>
      </c>
      <c r="L22" s="17">
        <v>1</v>
      </c>
      <c r="M22" s="17">
        <v>0.88888888888888884</v>
      </c>
      <c r="N22" s="11">
        <v>1</v>
      </c>
      <c r="O22" s="16">
        <v>0</v>
      </c>
      <c r="P22" s="16">
        <v>0.88888888888888884</v>
      </c>
      <c r="Q22" s="16">
        <v>1</v>
      </c>
      <c r="R22" s="15">
        <v>1</v>
      </c>
      <c r="T22" s="15">
        <f t="shared" si="3"/>
        <v>0.84848484848484851</v>
      </c>
      <c r="U22" s="15">
        <f t="shared" si="4"/>
        <v>0.93333333333333335</v>
      </c>
    </row>
    <row r="23" spans="1:21" ht="19.95" customHeight="1">
      <c r="A23" s="11">
        <v>2</v>
      </c>
      <c r="B23" s="12" t="s">
        <v>18</v>
      </c>
      <c r="C23" s="13" t="s">
        <v>39</v>
      </c>
      <c r="D23" s="14">
        <v>9</v>
      </c>
      <c r="E23" s="11">
        <v>9</v>
      </c>
      <c r="F23" s="15">
        <f t="shared" si="0"/>
        <v>1</v>
      </c>
      <c r="G23" s="16">
        <v>0.66666666666666663</v>
      </c>
      <c r="H23" s="16">
        <v>0.88888888888888884</v>
      </c>
      <c r="I23" s="16">
        <v>0.88888888888888884</v>
      </c>
      <c r="J23" s="16">
        <v>0.88888888888888884</v>
      </c>
      <c r="K23" s="16">
        <v>1</v>
      </c>
      <c r="L23" s="17">
        <v>1</v>
      </c>
      <c r="M23" s="17">
        <v>1</v>
      </c>
      <c r="N23" s="11">
        <v>1</v>
      </c>
      <c r="O23" s="16">
        <v>0</v>
      </c>
      <c r="P23" s="16">
        <v>1</v>
      </c>
      <c r="Q23" s="16">
        <v>1</v>
      </c>
      <c r="R23" s="15">
        <v>0.77777777777777779</v>
      </c>
      <c r="T23" s="15">
        <f t="shared" si="3"/>
        <v>0.82828282828282829</v>
      </c>
      <c r="U23" s="15">
        <f t="shared" si="4"/>
        <v>0.91111111111111109</v>
      </c>
    </row>
    <row r="24" spans="1:21" ht="19.95" customHeight="1">
      <c r="A24" s="11">
        <v>2</v>
      </c>
      <c r="B24" s="12" t="s">
        <v>18</v>
      </c>
      <c r="C24" s="13" t="s">
        <v>40</v>
      </c>
      <c r="D24" s="14">
        <v>9</v>
      </c>
      <c r="E24" s="11">
        <v>9</v>
      </c>
      <c r="F24" s="15">
        <f t="shared" si="0"/>
        <v>1</v>
      </c>
      <c r="G24" s="16">
        <v>0.77777777777777779</v>
      </c>
      <c r="H24" s="16">
        <v>0.66666666666666663</v>
      </c>
      <c r="I24" s="16">
        <v>1</v>
      </c>
      <c r="J24" s="16">
        <v>0.77777777777777779</v>
      </c>
      <c r="K24" s="16">
        <v>1</v>
      </c>
      <c r="L24" s="17">
        <v>0.77777777777777779</v>
      </c>
      <c r="M24" s="17">
        <v>0.77777777777777779</v>
      </c>
      <c r="N24" s="11">
        <v>3</v>
      </c>
      <c r="O24" s="16">
        <v>0.66666666666666663</v>
      </c>
      <c r="P24" s="16">
        <v>1</v>
      </c>
      <c r="Q24" s="16">
        <v>1</v>
      </c>
      <c r="R24" s="15">
        <v>1</v>
      </c>
      <c r="T24" s="15">
        <f t="shared" si="3"/>
        <v>0.85858585858585856</v>
      </c>
      <c r="U24" s="15">
        <f t="shared" si="4"/>
        <v>0.87777777777777788</v>
      </c>
    </row>
    <row r="25" spans="1:21" ht="19.95" customHeight="1">
      <c r="A25" s="11">
        <v>2</v>
      </c>
      <c r="B25" s="12" t="s">
        <v>28</v>
      </c>
      <c r="C25" s="13" t="s">
        <v>41</v>
      </c>
      <c r="D25" s="14">
        <v>9</v>
      </c>
      <c r="E25" s="11">
        <v>9</v>
      </c>
      <c r="F25" s="15">
        <f t="shared" si="0"/>
        <v>1</v>
      </c>
      <c r="G25" s="16">
        <v>0.55555555555555558</v>
      </c>
      <c r="H25" s="16">
        <v>0.55555555555555558</v>
      </c>
      <c r="I25" s="16">
        <v>0.66666666666666663</v>
      </c>
      <c r="J25" s="16">
        <v>0.77777777777777779</v>
      </c>
      <c r="K25" s="16">
        <v>1</v>
      </c>
      <c r="L25" s="17">
        <v>0.77777777777777779</v>
      </c>
      <c r="M25" s="17">
        <v>0.77777777777777779</v>
      </c>
      <c r="N25" s="11">
        <v>1</v>
      </c>
      <c r="O25" s="16">
        <v>0</v>
      </c>
      <c r="P25" s="16">
        <v>0.77777777777777779</v>
      </c>
      <c r="Q25" s="16">
        <v>0.88888888888888884</v>
      </c>
      <c r="R25" s="15">
        <v>0.77777777777777779</v>
      </c>
      <c r="T25" s="15">
        <f t="shared" si="3"/>
        <v>0.68686868686868674</v>
      </c>
      <c r="U25" s="15">
        <f t="shared" si="4"/>
        <v>0.75555555555555542</v>
      </c>
    </row>
    <row r="26" spans="1:21" ht="19.95" customHeight="1">
      <c r="A26" s="11">
        <v>2</v>
      </c>
      <c r="B26" s="12" t="s">
        <v>28</v>
      </c>
      <c r="C26" s="13" t="s">
        <v>42</v>
      </c>
      <c r="D26" s="14">
        <v>9</v>
      </c>
      <c r="E26" s="11">
        <v>9</v>
      </c>
      <c r="F26" s="15">
        <f t="shared" si="0"/>
        <v>1</v>
      </c>
      <c r="G26" s="16">
        <v>0.77777777777777779</v>
      </c>
      <c r="H26" s="16">
        <v>0.66666666666666663</v>
      </c>
      <c r="I26" s="16">
        <v>0.77777777777777779</v>
      </c>
      <c r="J26" s="16">
        <v>0.77777777777777779</v>
      </c>
      <c r="K26" s="16">
        <v>0.22222222222222221</v>
      </c>
      <c r="L26" s="17">
        <v>0.77777777777777779</v>
      </c>
      <c r="M26" s="17">
        <v>0.77777777777777779</v>
      </c>
      <c r="N26" s="11">
        <v>1</v>
      </c>
      <c r="O26" s="16">
        <v>1</v>
      </c>
      <c r="P26" s="16">
        <v>0.88888888888888884</v>
      </c>
      <c r="Q26" s="16">
        <v>0.77777777777777779</v>
      </c>
      <c r="R26" s="15">
        <v>0.77777777777777779</v>
      </c>
      <c r="T26" s="15">
        <f t="shared" si="3"/>
        <v>0.7474747474747474</v>
      </c>
      <c r="U26" s="15">
        <f t="shared" si="4"/>
        <v>0.7222222222222221</v>
      </c>
    </row>
    <row r="27" spans="1:21" ht="19.95" customHeight="1">
      <c r="A27" s="11">
        <v>2</v>
      </c>
      <c r="B27" s="12" t="s">
        <v>28</v>
      </c>
      <c r="C27" s="13" t="s">
        <v>43</v>
      </c>
      <c r="D27" s="14">
        <v>9</v>
      </c>
      <c r="E27" s="11">
        <v>8</v>
      </c>
      <c r="F27" s="15">
        <f t="shared" si="0"/>
        <v>0.88888888888888884</v>
      </c>
      <c r="G27" s="16">
        <v>0.625</v>
      </c>
      <c r="H27" s="16">
        <v>1</v>
      </c>
      <c r="I27" s="16">
        <v>1</v>
      </c>
      <c r="J27" s="16">
        <v>1</v>
      </c>
      <c r="K27" s="16">
        <v>0.75</v>
      </c>
      <c r="L27" s="17">
        <v>1</v>
      </c>
      <c r="M27" s="17">
        <v>1</v>
      </c>
      <c r="N27" s="11">
        <v>0</v>
      </c>
      <c r="O27" s="16"/>
      <c r="P27" s="16">
        <v>1</v>
      </c>
      <c r="Q27" s="16">
        <v>1</v>
      </c>
      <c r="R27" s="15">
        <v>0.875</v>
      </c>
      <c r="T27" s="15">
        <f t="shared" si="3"/>
        <v>0.92500000000000004</v>
      </c>
      <c r="U27" s="15">
        <f t="shared" si="4"/>
        <v>0.92500000000000004</v>
      </c>
    </row>
    <row r="28" spans="1:21" ht="19.95" customHeight="1">
      <c r="A28" s="11">
        <v>2</v>
      </c>
      <c r="B28" s="12" t="s">
        <v>28</v>
      </c>
      <c r="C28" s="13" t="s">
        <v>44</v>
      </c>
      <c r="D28" s="14">
        <v>9</v>
      </c>
      <c r="E28" s="11">
        <v>8</v>
      </c>
      <c r="F28" s="15">
        <f t="shared" si="0"/>
        <v>0.88888888888888884</v>
      </c>
      <c r="G28" s="16">
        <v>1</v>
      </c>
      <c r="H28" s="16">
        <v>0.5</v>
      </c>
      <c r="I28" s="16">
        <v>1</v>
      </c>
      <c r="J28" s="16">
        <v>1</v>
      </c>
      <c r="K28" s="16">
        <v>1</v>
      </c>
      <c r="L28" s="17">
        <v>0.875</v>
      </c>
      <c r="M28" s="17">
        <v>1</v>
      </c>
      <c r="N28" s="11">
        <v>0</v>
      </c>
      <c r="O28" s="16"/>
      <c r="P28" s="16">
        <v>1</v>
      </c>
      <c r="Q28" s="16">
        <v>1</v>
      </c>
      <c r="R28" s="15">
        <v>0.625</v>
      </c>
      <c r="T28" s="15">
        <f t="shared" si="3"/>
        <v>0.9</v>
      </c>
      <c r="U28" s="15">
        <f t="shared" si="4"/>
        <v>0.9</v>
      </c>
    </row>
    <row r="29" spans="1:21" ht="19.95" customHeight="1">
      <c r="A29" s="11">
        <v>2</v>
      </c>
      <c r="B29" s="12" t="s">
        <v>28</v>
      </c>
      <c r="C29" s="13" t="s">
        <v>45</v>
      </c>
      <c r="D29" s="14">
        <v>9</v>
      </c>
      <c r="E29" s="11">
        <v>9</v>
      </c>
      <c r="F29" s="15">
        <f t="shared" si="0"/>
        <v>1</v>
      </c>
      <c r="G29" s="16">
        <v>0.77777777777777779</v>
      </c>
      <c r="H29" s="16">
        <v>1</v>
      </c>
      <c r="I29" s="16">
        <v>0.88888888888888884</v>
      </c>
      <c r="J29" s="16">
        <v>0.77777777777777779</v>
      </c>
      <c r="K29" s="16">
        <v>1</v>
      </c>
      <c r="L29" s="17">
        <v>0.88888888888888884</v>
      </c>
      <c r="M29" s="17">
        <v>0.77777777777777779</v>
      </c>
      <c r="N29" s="11">
        <v>4</v>
      </c>
      <c r="O29" s="16">
        <v>1</v>
      </c>
      <c r="P29" s="16">
        <v>0.88888888888888884</v>
      </c>
      <c r="Q29" s="16">
        <v>0.88888888888888884</v>
      </c>
      <c r="R29" s="15">
        <v>0.88888888888888884</v>
      </c>
      <c r="T29" s="15">
        <f t="shared" si="3"/>
        <v>0.88888888888888895</v>
      </c>
      <c r="U29" s="15">
        <f t="shared" si="4"/>
        <v>0.87777777777777788</v>
      </c>
    </row>
    <row r="30" spans="1:21" ht="19.95" customHeight="1">
      <c r="A30" s="11">
        <v>2</v>
      </c>
      <c r="B30" s="12" t="s">
        <v>28</v>
      </c>
      <c r="C30" s="13" t="s">
        <v>46</v>
      </c>
      <c r="D30" s="14">
        <v>9</v>
      </c>
      <c r="E30" s="11">
        <v>9</v>
      </c>
      <c r="F30" s="15">
        <f t="shared" si="0"/>
        <v>1</v>
      </c>
      <c r="G30" s="16">
        <v>0.77777777777777779</v>
      </c>
      <c r="H30" s="16">
        <v>0.77777777777777779</v>
      </c>
      <c r="I30" s="16">
        <v>0.55555555555555558</v>
      </c>
      <c r="J30" s="16">
        <v>0.66666666666666663</v>
      </c>
      <c r="K30" s="16">
        <v>0.44444444444444442</v>
      </c>
      <c r="L30" s="17">
        <v>0.88888888888888884</v>
      </c>
      <c r="M30" s="17">
        <v>0.88888888888888884</v>
      </c>
      <c r="N30" s="11">
        <v>4</v>
      </c>
      <c r="O30" s="16">
        <v>1</v>
      </c>
      <c r="P30" s="16">
        <v>0.55555555555555558</v>
      </c>
      <c r="Q30" s="16">
        <v>0.88888888888888884</v>
      </c>
      <c r="R30" s="15">
        <v>0.88888888888888884</v>
      </c>
      <c r="T30" s="15">
        <f t="shared" si="3"/>
        <v>0.75757575757575768</v>
      </c>
      <c r="U30" s="15">
        <f t="shared" si="4"/>
        <v>0.73333333333333339</v>
      </c>
    </row>
    <row r="31" spans="1:21" ht="19.95" customHeight="1">
      <c r="A31" s="11">
        <v>3</v>
      </c>
      <c r="B31" s="12" t="s">
        <v>18</v>
      </c>
      <c r="C31" s="13" t="s">
        <v>47</v>
      </c>
      <c r="D31" s="14">
        <v>14</v>
      </c>
      <c r="E31" s="11">
        <v>13</v>
      </c>
      <c r="F31" s="15">
        <f t="shared" si="0"/>
        <v>0.9285714285714286</v>
      </c>
      <c r="G31" s="16">
        <v>0.53846153846153844</v>
      </c>
      <c r="H31" s="16">
        <v>1</v>
      </c>
      <c r="I31" s="16">
        <v>0.92307692307692313</v>
      </c>
      <c r="J31" s="16">
        <v>1</v>
      </c>
      <c r="K31" s="16">
        <v>1</v>
      </c>
      <c r="L31" s="17">
        <v>0.92307692307692313</v>
      </c>
      <c r="M31" s="17">
        <v>0.92307692307692313</v>
      </c>
      <c r="N31" s="11">
        <v>5</v>
      </c>
      <c r="O31" s="16">
        <v>1</v>
      </c>
      <c r="P31" s="16">
        <v>0.92307692307692313</v>
      </c>
      <c r="Q31" s="16">
        <v>1</v>
      </c>
      <c r="R31" s="15">
        <v>0.84615384615384615</v>
      </c>
      <c r="T31" s="15">
        <f t="shared" si="3"/>
        <v>0.91608391608391626</v>
      </c>
      <c r="U31" s="15">
        <f t="shared" si="4"/>
        <v>0.9076923076923078</v>
      </c>
    </row>
    <row r="32" spans="1:21" ht="19.95" customHeight="1">
      <c r="A32" s="11">
        <v>3</v>
      </c>
      <c r="B32" s="12" t="s">
        <v>18</v>
      </c>
      <c r="C32" s="13" t="s">
        <v>48</v>
      </c>
      <c r="D32" s="14">
        <v>14</v>
      </c>
      <c r="E32" s="11">
        <v>13</v>
      </c>
      <c r="F32" s="15">
        <f t="shared" si="0"/>
        <v>0.9285714285714286</v>
      </c>
      <c r="G32" s="16">
        <v>0.69230769230769229</v>
      </c>
      <c r="H32" s="16">
        <v>1</v>
      </c>
      <c r="I32" s="16">
        <v>0.92307692307692313</v>
      </c>
      <c r="J32" s="16">
        <v>0.84615384615384615</v>
      </c>
      <c r="K32" s="16">
        <v>1</v>
      </c>
      <c r="L32" s="17">
        <v>1</v>
      </c>
      <c r="M32" s="17">
        <v>1</v>
      </c>
      <c r="N32" s="11">
        <v>2</v>
      </c>
      <c r="O32" s="16">
        <v>1</v>
      </c>
      <c r="P32" s="16">
        <v>1</v>
      </c>
      <c r="Q32" s="16">
        <v>0.92307692307692313</v>
      </c>
      <c r="R32" s="15">
        <v>0.92307692307692313</v>
      </c>
      <c r="T32" s="15">
        <f t="shared" si="3"/>
        <v>0.93706293706293708</v>
      </c>
      <c r="U32" s="15">
        <f t="shared" si="4"/>
        <v>0.93076923076923079</v>
      </c>
    </row>
    <row r="33" spans="1:21" ht="19.95" customHeight="1">
      <c r="A33" s="11">
        <v>3</v>
      </c>
      <c r="B33" s="12" t="s">
        <v>18</v>
      </c>
      <c r="C33" s="13" t="s">
        <v>49</v>
      </c>
      <c r="D33" s="14">
        <v>14</v>
      </c>
      <c r="E33" s="11">
        <v>13</v>
      </c>
      <c r="F33" s="15">
        <f t="shared" si="0"/>
        <v>0.9285714285714286</v>
      </c>
      <c r="G33" s="16">
        <v>0.76923076923076927</v>
      </c>
      <c r="H33" s="16">
        <v>0.92307692307692313</v>
      </c>
      <c r="I33" s="16">
        <v>1</v>
      </c>
      <c r="J33" s="16">
        <v>1</v>
      </c>
      <c r="K33" s="16">
        <v>1</v>
      </c>
      <c r="L33" s="17">
        <v>1</v>
      </c>
      <c r="M33" s="17">
        <v>1</v>
      </c>
      <c r="N33" s="11">
        <v>2</v>
      </c>
      <c r="O33" s="16">
        <v>1</v>
      </c>
      <c r="P33" s="16">
        <v>1</v>
      </c>
      <c r="Q33" s="16">
        <v>1</v>
      </c>
      <c r="R33" s="15">
        <v>1</v>
      </c>
      <c r="T33" s="15">
        <f t="shared" si="3"/>
        <v>0.97202797202797209</v>
      </c>
      <c r="U33" s="15">
        <f t="shared" si="4"/>
        <v>0.96923076923076934</v>
      </c>
    </row>
    <row r="34" spans="1:21" ht="19.95" customHeight="1">
      <c r="A34" s="11">
        <v>3</v>
      </c>
      <c r="B34" s="12" t="s">
        <v>18</v>
      </c>
      <c r="C34" s="13" t="s">
        <v>50</v>
      </c>
      <c r="D34" s="14">
        <v>14</v>
      </c>
      <c r="E34" s="11">
        <v>13</v>
      </c>
      <c r="F34" s="15">
        <f t="shared" si="0"/>
        <v>0.9285714285714286</v>
      </c>
      <c r="G34" s="16">
        <v>0.92307692307692313</v>
      </c>
      <c r="H34" s="16">
        <v>1</v>
      </c>
      <c r="I34" s="16">
        <v>1</v>
      </c>
      <c r="J34" s="16">
        <v>1</v>
      </c>
      <c r="K34" s="16">
        <v>0.92307692307692313</v>
      </c>
      <c r="L34" s="17">
        <v>0.92307692307692313</v>
      </c>
      <c r="M34" s="17">
        <v>1</v>
      </c>
      <c r="N34" s="11">
        <v>2</v>
      </c>
      <c r="O34" s="16">
        <v>1</v>
      </c>
      <c r="P34" s="16">
        <v>1</v>
      </c>
      <c r="Q34" s="16">
        <v>1</v>
      </c>
      <c r="R34" s="15">
        <v>1</v>
      </c>
      <c r="T34" s="15">
        <f t="shared" si="3"/>
        <v>0.97902097902097907</v>
      </c>
      <c r="U34" s="15">
        <f t="shared" si="4"/>
        <v>0.97692307692307701</v>
      </c>
    </row>
    <row r="35" spans="1:21" ht="19.95" customHeight="1">
      <c r="A35" s="11">
        <v>3</v>
      </c>
      <c r="B35" s="12" t="s">
        <v>28</v>
      </c>
      <c r="C35" s="13" t="s">
        <v>51</v>
      </c>
      <c r="D35" s="14">
        <v>14</v>
      </c>
      <c r="E35" s="11">
        <v>14</v>
      </c>
      <c r="F35" s="15">
        <f t="shared" si="0"/>
        <v>1</v>
      </c>
      <c r="G35" s="16">
        <v>0.9285714285714286</v>
      </c>
      <c r="H35" s="16">
        <v>0.8571428571428571</v>
      </c>
      <c r="I35" s="16">
        <v>0.9285714285714286</v>
      </c>
      <c r="J35" s="16">
        <v>0.8571428571428571</v>
      </c>
      <c r="K35" s="16">
        <v>0.9285714285714286</v>
      </c>
      <c r="L35" s="17">
        <v>0.8571428571428571</v>
      </c>
      <c r="M35" s="17">
        <v>0.8571428571428571</v>
      </c>
      <c r="N35" s="11">
        <v>3</v>
      </c>
      <c r="O35" s="16">
        <v>0.66666666666666663</v>
      </c>
      <c r="P35" s="16">
        <v>0.8571428571428571</v>
      </c>
      <c r="Q35" s="16">
        <v>0.8571428571428571</v>
      </c>
      <c r="R35" s="15">
        <v>0.9285714285714286</v>
      </c>
      <c r="T35" s="15">
        <f t="shared" si="3"/>
        <v>0.86580086580086579</v>
      </c>
      <c r="U35" s="15">
        <f t="shared" si="4"/>
        <v>0.88571428571428557</v>
      </c>
    </row>
    <row r="36" spans="1:21" ht="19.95" customHeight="1">
      <c r="A36" s="11">
        <v>3</v>
      </c>
      <c r="B36" s="12" t="s">
        <v>28</v>
      </c>
      <c r="C36" s="13" t="s">
        <v>52</v>
      </c>
      <c r="D36" s="14">
        <v>14</v>
      </c>
      <c r="E36" s="11">
        <v>14</v>
      </c>
      <c r="F36" s="15">
        <f t="shared" si="0"/>
        <v>1</v>
      </c>
      <c r="G36" s="16">
        <v>1</v>
      </c>
      <c r="H36" s="16">
        <v>1</v>
      </c>
      <c r="I36" s="16">
        <v>0.8571428571428571</v>
      </c>
      <c r="J36" s="16">
        <v>0.5</v>
      </c>
      <c r="K36" s="16">
        <v>0.35714285714285715</v>
      </c>
      <c r="L36" s="17">
        <v>0.7857142857142857</v>
      </c>
      <c r="M36" s="17">
        <v>0.7857142857142857</v>
      </c>
      <c r="N36" s="11">
        <v>1</v>
      </c>
      <c r="O36" s="16">
        <v>1</v>
      </c>
      <c r="P36" s="16">
        <v>0.8571428571428571</v>
      </c>
      <c r="Q36" s="16">
        <v>0.6428571428571429</v>
      </c>
      <c r="R36" s="15">
        <v>1</v>
      </c>
      <c r="T36" s="15">
        <f t="shared" si="3"/>
        <v>0.79870129870129858</v>
      </c>
      <c r="U36" s="15">
        <f t="shared" si="4"/>
        <v>0.77857142857142858</v>
      </c>
    </row>
    <row r="37" spans="1:21" ht="40.799999999999997">
      <c r="A37" s="18"/>
      <c r="B37" s="18"/>
      <c r="C37" s="18"/>
      <c r="D37" s="18"/>
      <c r="E37" s="18"/>
      <c r="F37" s="18"/>
      <c r="G37" s="28" t="s">
        <v>57</v>
      </c>
      <c r="H37" s="28"/>
      <c r="I37" s="28"/>
      <c r="J37" s="28"/>
      <c r="K37" s="28"/>
      <c r="L37" s="29" t="s">
        <v>58</v>
      </c>
      <c r="M37" s="30"/>
      <c r="N37" s="19"/>
      <c r="O37" s="28" t="s">
        <v>57</v>
      </c>
      <c r="P37" s="28"/>
      <c r="Q37" s="28"/>
      <c r="R37" s="20" t="s">
        <v>59</v>
      </c>
    </row>
    <row r="38" spans="1:21" ht="13.8">
      <c r="A38" s="18"/>
      <c r="B38" s="18"/>
      <c r="C38" s="18"/>
      <c r="D38" s="18"/>
      <c r="E38" s="18"/>
      <c r="F38" s="18"/>
      <c r="G38" s="21"/>
      <c r="H38" s="21"/>
      <c r="I38" s="21"/>
      <c r="J38" s="21"/>
      <c r="K38" s="21"/>
      <c r="L38" s="21"/>
      <c r="M38" s="21"/>
      <c r="N38" s="22"/>
      <c r="O38" s="21"/>
      <c r="P38" s="21"/>
      <c r="Q38" s="21"/>
      <c r="R38" s="23"/>
    </row>
    <row r="39" spans="1:21" ht="13.8">
      <c r="A39" s="24" t="s">
        <v>60</v>
      </c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1:21" ht="14.4">
      <c r="A40" s="25" t="s">
        <v>61</v>
      </c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1:21" ht="14.4">
      <c r="A41" s="25" t="s">
        <v>62</v>
      </c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1:21">
      <c r="A42" t="s">
        <v>63</v>
      </c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1:21">
      <c r="A43" s="26" t="s">
        <v>64</v>
      </c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1:21">
      <c r="A44" s="26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1:21" ht="14.4">
      <c r="A45" s="27" t="s">
        <v>65</v>
      </c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1:21" ht="14.4">
      <c r="A46" s="25" t="s">
        <v>66</v>
      </c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</row>
    <row r="47" spans="1:21" ht="14.4">
      <c r="A47" s="25" t="s">
        <v>67</v>
      </c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</row>
    <row r="48" spans="1:21" ht="14.4">
      <c r="A48" s="25" t="s">
        <v>68</v>
      </c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</row>
    <row r="49" spans="1:18" ht="14.4">
      <c r="A49" s="25" t="s">
        <v>69</v>
      </c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</row>
    <row r="50" spans="1:18" ht="14.4">
      <c r="A50" s="25" t="s">
        <v>70</v>
      </c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</row>
    <row r="51" spans="1:18" ht="14.4">
      <c r="A51" s="25" t="s">
        <v>71</v>
      </c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</row>
    <row r="52" spans="1:18" ht="14.4">
      <c r="A52" s="25" t="s">
        <v>72</v>
      </c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</row>
    <row r="53" spans="1:18" ht="14.4">
      <c r="A53" s="25" t="s">
        <v>73</v>
      </c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</row>
    <row r="54" spans="1:18" ht="14.4">
      <c r="A54" s="25" t="s">
        <v>74</v>
      </c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</row>
    <row r="55" spans="1:18" ht="14.4">
      <c r="A55" s="25" t="s">
        <v>75</v>
      </c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</row>
    <row r="56" spans="1:18" ht="14.4">
      <c r="A56" s="25" t="s">
        <v>76</v>
      </c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</row>
    <row r="57" spans="1:18" ht="14.4">
      <c r="A57" s="25" t="s">
        <v>77</v>
      </c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</row>
    <row r="58" spans="1:18"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</row>
    <row r="59" spans="1:18">
      <c r="N59" s="23"/>
      <c r="O59" s="23"/>
      <c r="P59" s="23"/>
      <c r="Q59" s="23"/>
      <c r="R59" s="23"/>
    </row>
    <row r="60" spans="1:18">
      <c r="N60" s="23"/>
      <c r="O60" s="23"/>
      <c r="P60" s="23"/>
      <c r="Q60" s="23"/>
      <c r="R60" s="23"/>
    </row>
    <row r="61" spans="1:18">
      <c r="N61" s="23"/>
      <c r="O61" s="23"/>
      <c r="P61" s="23"/>
      <c r="Q61" s="23"/>
      <c r="R61" s="23"/>
    </row>
    <row r="62" spans="1:18">
      <c r="N62" s="23"/>
      <c r="O62" s="23"/>
      <c r="P62" s="23"/>
      <c r="Q62" s="23"/>
      <c r="R62" s="23"/>
    </row>
  </sheetData>
  <mergeCells count="8">
    <mergeCell ref="G37:K37"/>
    <mergeCell ref="L37:M37"/>
    <mergeCell ref="O37:Q37"/>
    <mergeCell ref="A2:A3"/>
    <mergeCell ref="B2:B3"/>
    <mergeCell ref="C2:C3"/>
    <mergeCell ref="E2:E3"/>
    <mergeCell ref="N2:O2"/>
  </mergeCells>
  <conditionalFormatting sqref="G4:J4 G17:J17 G30:J30">
    <cfRule type="cellIs" dxfId="11" priority="15" stopIfTrue="1" operator="lessThan">
      <formula>0.5</formula>
    </cfRule>
  </conditionalFormatting>
  <conditionalFormatting sqref="K4:M4 K17:M17 K30:M30">
    <cfRule type="cellIs" dxfId="10" priority="14" stopIfTrue="1" operator="lessThan">
      <formula>0.5</formula>
    </cfRule>
  </conditionalFormatting>
  <conditionalFormatting sqref="O4:Q4 O17:Q17 O30:Q30">
    <cfRule type="cellIs" dxfId="9" priority="13" stopIfTrue="1" operator="lessThan">
      <formula>0.5</formula>
    </cfRule>
  </conditionalFormatting>
  <conditionalFormatting sqref="R4 R17 R30">
    <cfRule type="cellIs" dxfId="8" priority="12" stopIfTrue="1" operator="lessThan">
      <formula>0.5</formula>
    </cfRule>
  </conditionalFormatting>
  <conditionalFormatting sqref="G5:J16 G18:J29 G31:J36">
    <cfRule type="cellIs" dxfId="7" priority="11" stopIfTrue="1" operator="lessThan">
      <formula>0.5</formula>
    </cfRule>
  </conditionalFormatting>
  <conditionalFormatting sqref="K5:M16 K18:M29 K31:M36">
    <cfRule type="cellIs" dxfId="6" priority="10" stopIfTrue="1" operator="lessThan">
      <formula>0.5</formula>
    </cfRule>
  </conditionalFormatting>
  <conditionalFormatting sqref="O5:Q16 O18:Q29 O31:Q36">
    <cfRule type="cellIs" dxfId="5" priority="9" stopIfTrue="1" operator="lessThan">
      <formula>0.5</formula>
    </cfRule>
  </conditionalFormatting>
  <conditionalFormatting sqref="R5:R16 R18:R29 R31:R36">
    <cfRule type="cellIs" dxfId="4" priority="8" stopIfTrue="1" operator="lessThan">
      <formula>0.5</formula>
    </cfRule>
  </conditionalFormatting>
  <conditionalFormatting sqref="F4:F36">
    <cfRule type="cellIs" dxfId="3" priority="4" stopIfTrue="1" operator="lessThan">
      <formula>0.5</formula>
    </cfRule>
  </conditionalFormatting>
  <conditionalFormatting sqref="T4 T7 T10 T13 T16 T19 T22 T25 T28 T31 T34">
    <cfRule type="cellIs" dxfId="2" priority="3" stopIfTrue="1" operator="lessThan">
      <formula>0.5</formula>
    </cfRule>
  </conditionalFormatting>
  <conditionalFormatting sqref="T5:T6 T8:T9 T11:T12 T14:T15 T17:T18 T20:T21 T23:T24 T26:T27 T29:T30 T32:T33 T35:T36">
    <cfRule type="cellIs" dxfId="1" priority="2" stopIfTrue="1" operator="lessThan">
      <formula>0.5</formula>
    </cfRule>
  </conditionalFormatting>
  <conditionalFormatting sqref="U4:U36">
    <cfRule type="cellIs" dxfId="0" priority="1" stopIfTrue="1" operator="lessThan">
      <formula>0.5</formula>
    </cfRule>
  </conditionalFormatting>
  <printOptions gridLines="1"/>
  <pageMargins left="0.75" right="0.75" top="1" bottom="1" header="0.5" footer="0.5"/>
  <pageSetup orientation="landscape" useFirstPageNumber="1" horizontalDpi="300" verticalDpi="300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HP</cp:lastModifiedBy>
  <dcterms:created xsi:type="dcterms:W3CDTF">2020-03-03T13:20:39Z</dcterms:created>
  <dcterms:modified xsi:type="dcterms:W3CDTF">2020-03-25T11:52:29Z</dcterms:modified>
</cp:coreProperties>
</file>