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90" yWindow="390" windowWidth="19335" windowHeight="11640"/>
  </bookViews>
  <sheets>
    <sheet name="Foglio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L85" i="1" l="1"/>
  <c r="AJ85" i="1"/>
  <c r="AH85" i="1"/>
  <c r="AF85" i="1"/>
  <c r="AD85" i="1"/>
  <c r="AB85" i="1"/>
  <c r="Y85" i="1"/>
  <c r="W85" i="1"/>
  <c r="U85" i="1"/>
  <c r="S85" i="1"/>
  <c r="Q85" i="1"/>
  <c r="O85" i="1"/>
  <c r="L85" i="1"/>
  <c r="J85" i="1"/>
  <c r="H85" i="1"/>
  <c r="F85" i="1"/>
  <c r="D85" i="1"/>
  <c r="B85" i="1"/>
  <c r="AE84" i="1"/>
  <c r="R84" i="1"/>
  <c r="E84" i="1"/>
  <c r="AL66" i="1"/>
  <c r="AJ66" i="1"/>
  <c r="AH66" i="1"/>
  <c r="AF66" i="1"/>
  <c r="AD66" i="1"/>
  <c r="AB66" i="1"/>
  <c r="Y66" i="1"/>
  <c r="W66" i="1"/>
  <c r="U66" i="1"/>
  <c r="S66" i="1"/>
  <c r="Q66" i="1"/>
  <c r="O66" i="1"/>
  <c r="L66" i="1"/>
  <c r="J66" i="1"/>
  <c r="H66" i="1"/>
  <c r="F66" i="1"/>
  <c r="D66" i="1"/>
  <c r="B66" i="1"/>
  <c r="AE65" i="1"/>
  <c r="R65" i="1"/>
  <c r="E65" i="1"/>
  <c r="AL47" i="1"/>
  <c r="AJ47" i="1"/>
  <c r="AH47" i="1"/>
  <c r="AF47" i="1"/>
  <c r="AD47" i="1"/>
  <c r="AB47" i="1"/>
  <c r="Y47" i="1"/>
  <c r="W47" i="1"/>
  <c r="U47" i="1"/>
  <c r="S47" i="1"/>
  <c r="Q47" i="1"/>
  <c r="O47" i="1"/>
  <c r="L47" i="1"/>
  <c r="J47" i="1"/>
  <c r="H47" i="1"/>
  <c r="F47" i="1"/>
  <c r="D47" i="1"/>
  <c r="B47" i="1"/>
  <c r="AE46" i="1"/>
  <c r="R46" i="1"/>
  <c r="E46" i="1"/>
  <c r="AL28" i="1"/>
  <c r="AJ28" i="1"/>
  <c r="AH28" i="1"/>
  <c r="AF28" i="1"/>
  <c r="AD28" i="1"/>
  <c r="AB28" i="1"/>
  <c r="Y28" i="1"/>
  <c r="W28" i="1"/>
  <c r="U28" i="1"/>
  <c r="S28" i="1"/>
  <c r="Q28" i="1"/>
  <c r="O28" i="1"/>
  <c r="L28" i="1"/>
  <c r="J28" i="1"/>
  <c r="H28" i="1"/>
  <c r="F28" i="1"/>
  <c r="D28" i="1"/>
  <c r="B28" i="1"/>
  <c r="AE27" i="1"/>
  <c r="R27" i="1"/>
  <c r="E27" i="1"/>
  <c r="AL9" i="1"/>
  <c r="AJ9" i="1"/>
  <c r="AH9" i="1"/>
  <c r="AF9" i="1"/>
  <c r="AD9" i="1"/>
  <c r="AB9" i="1"/>
  <c r="Y9" i="1"/>
  <c r="W9" i="1"/>
  <c r="U9" i="1"/>
  <c r="S9" i="1"/>
  <c r="Q9" i="1"/>
  <c r="O9" i="1"/>
  <c r="L9" i="1"/>
  <c r="J9" i="1"/>
  <c r="H9" i="1"/>
  <c r="F9" i="1"/>
  <c r="D9" i="1"/>
  <c r="B9" i="1"/>
  <c r="AE8" i="1"/>
  <c r="R8" i="1"/>
  <c r="P8" i="1"/>
  <c r="AC8" i="1" s="1"/>
  <c r="C27" i="1" s="1"/>
  <c r="P27" i="1" s="1"/>
  <c r="AC27" i="1" s="1"/>
  <c r="C46" i="1" s="1"/>
  <c r="P46" i="1" s="1"/>
  <c r="AC46" i="1" s="1"/>
  <c r="C65" i="1" s="1"/>
  <c r="P65" i="1" s="1"/>
  <c r="AC65" i="1" s="1"/>
  <c r="C84" i="1" s="1"/>
  <c r="P84" i="1" s="1"/>
  <c r="AC84" i="1" s="1"/>
  <c r="E8" i="1"/>
  <c r="X4" i="1"/>
  <c r="L107" i="1" l="1"/>
  <c r="L109" i="1"/>
  <c r="L111" i="1"/>
  <c r="L113" i="1"/>
  <c r="L115" i="1"/>
  <c r="L106" i="1"/>
  <c r="L108" i="1"/>
  <c r="L110" i="1"/>
  <c r="L112" i="1"/>
  <c r="L114" i="1"/>
</calcChain>
</file>

<file path=xl/sharedStrings.xml><?xml version="1.0" encoding="utf-8"?>
<sst xmlns="http://schemas.openxmlformats.org/spreadsheetml/2006/main" count="513" uniqueCount="64">
  <si>
    <t>UNIVERSITA' POLITECNICA DELLE MARCHE - Facoltà di Medicina e Chirurgia - Ancona</t>
  </si>
  <si>
    <t>CORSO DI LAUREA in Tecniche di Laboratorio Biomedico</t>
  </si>
  <si>
    <t>ORARIO DELLE LEZIONI - 2° ANNO -  2° SEMESTRE</t>
  </si>
  <si>
    <t>2°  ANNO</t>
  </si>
  <si>
    <t>dal 02 marzo 2020 al 20 giugno 2020</t>
  </si>
  <si>
    <t>aggiornato a</t>
  </si>
  <si>
    <t>sett:</t>
  </si>
  <si>
    <t>Lun</t>
  </si>
  <si>
    <t>aula</t>
  </si>
  <si>
    <t>Mar</t>
  </si>
  <si>
    <t>Mer</t>
  </si>
  <si>
    <t>Gio</t>
  </si>
  <si>
    <t>Ven</t>
  </si>
  <si>
    <t>Sab</t>
  </si>
  <si>
    <t>Oncol</t>
  </si>
  <si>
    <t>MalSan</t>
  </si>
  <si>
    <t>Anest</t>
  </si>
  <si>
    <t>Citop</t>
  </si>
  <si>
    <t>AZ</t>
  </si>
  <si>
    <t>APSis</t>
  </si>
  <si>
    <t>P</t>
  </si>
  <si>
    <t>Semin</t>
  </si>
  <si>
    <t>Teledidattica</t>
  </si>
  <si>
    <t>TecAP</t>
  </si>
  <si>
    <t>AnPat</t>
  </si>
  <si>
    <t>A13</t>
  </si>
  <si>
    <t>Lab</t>
  </si>
  <si>
    <t>Teledid.</t>
  </si>
  <si>
    <t>Inf.</t>
  </si>
  <si>
    <t>ADE05A08</t>
  </si>
  <si>
    <t>Legenda</t>
  </si>
  <si>
    <t>Corso Integrato/Monodisciplinare</t>
  </si>
  <si>
    <t>Modulo didattico</t>
  </si>
  <si>
    <t>Docente</t>
  </si>
  <si>
    <t>CFU</t>
  </si>
  <si>
    <t>Anatomia Patologica</t>
  </si>
  <si>
    <t>ANATOMIA PATOLOGICA</t>
  </si>
  <si>
    <t>Roberta Mazzucchelli</t>
  </si>
  <si>
    <t>ANATOMIA PATOLOGICA SISTEMATICA</t>
  </si>
  <si>
    <t>Marina Scarpelli</t>
  </si>
  <si>
    <t>CITOPATOLOGIA DIAGNOSTICA</t>
  </si>
  <si>
    <t>Doriana Morichetti</t>
  </si>
  <si>
    <t>TECNICHE DI LABORATORIO DI ANATOMIA PATOLOGICA</t>
  </si>
  <si>
    <t>Giorgio Bettarelli</t>
  </si>
  <si>
    <t>Scienze Interdisciplinari Cliniche</t>
  </si>
  <si>
    <t>ANESTESIOLOGIA</t>
  </si>
  <si>
    <t>Abele Donati</t>
  </si>
  <si>
    <t>MALATTIE DEL SANGUE</t>
  </si>
  <si>
    <t>Antonella Poloni</t>
  </si>
  <si>
    <t>ONCOLOGIA MEDICA</t>
  </si>
  <si>
    <t>Riccardo Giampieri</t>
  </si>
  <si>
    <t>mut. Inf.</t>
  </si>
  <si>
    <t>Seminario</t>
  </si>
  <si>
    <t>BIOLOGIA APPLICATA</t>
  </si>
  <si>
    <t>Matteo Giulietti</t>
  </si>
  <si>
    <t>Laboratorio Professionale</t>
  </si>
  <si>
    <t>LabPro</t>
  </si>
  <si>
    <t>LABORATORIO DI SALA SETTORIA</t>
  </si>
  <si>
    <t>Cinzia Lambertucci</t>
  </si>
  <si>
    <t>.</t>
  </si>
  <si>
    <r>
      <t xml:space="preserve">si svolge in </t>
    </r>
    <r>
      <rPr>
        <b/>
        <u/>
        <sz val="11"/>
        <color theme="3" tint="-0.249977111117893"/>
        <rFont val="Calibri"/>
        <family val="2"/>
        <scheme val="minor"/>
      </rPr>
      <t xml:space="preserve">aula P  </t>
    </r>
    <r>
      <rPr>
        <b/>
        <sz val="11"/>
        <color theme="3" tint="-0.249977111117893"/>
        <rFont val="Calibri"/>
        <family val="2"/>
        <scheme val="minor"/>
      </rPr>
      <t xml:space="preserve"> tranne dove diversamente indicato</t>
    </r>
  </si>
  <si>
    <t>E</t>
  </si>
  <si>
    <t>inform.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</si>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</sst>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2" x14ac:knownFonts="1">
    <font>
      <sz val="11"/>
      <color theme="1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8"/>
      <color theme="3" tint="-0.249977111117893"/>
      <name val="Calibri"/>
      <family val="2"/>
      <scheme val="minor"/>
    </font>
    <font>
      <b/>
      <i/>
      <sz val="8"/>
      <color theme="3" tint="-0.249977111117893"/>
      <name val="Calibri"/>
      <family val="2"/>
      <scheme val="minor"/>
    </font>
    <font>
      <sz val="10"/>
      <color theme="3" tint="-0.249977111117893"/>
      <name val="Arial"/>
      <family val="2"/>
    </font>
    <font>
      <b/>
      <i/>
      <sz val="10"/>
      <color theme="3" tint="-0.249977111117893"/>
      <name val="Arial"/>
      <family val="2"/>
    </font>
    <font>
      <b/>
      <sz val="11"/>
      <color theme="3" tint="-0.249977111117893"/>
      <name val="Calibri"/>
      <family val="2"/>
      <scheme val="minor"/>
    </font>
    <font>
      <b/>
      <u/>
      <sz val="11"/>
      <color theme="3" tint="-0.249977111117893"/>
      <name val="Calibri"/>
      <family val="2"/>
      <scheme val="minor"/>
    </font>
    <font>
      <sz val="8"/>
      <color theme="3" tint="-0.249977111117893"/>
      <name val="Arial"/>
      <family val="2"/>
    </font>
    <font>
      <b/>
      <sz val="8"/>
      <color theme="3" tint="-0.249977111117893"/>
      <name val="Arial"/>
      <family val="2"/>
    </font>
    <font>
      <b/>
      <sz val="10"/>
      <color rgb="FF0000FF"/>
      <name val="Arial"/>
      <family val="2"/>
    </font>
    <font>
      <i/>
      <sz val="10"/>
      <color theme="3" tint="-0.249977111117893"/>
      <name val="Calibri"/>
      <family val="2"/>
      <scheme val="minor"/>
    </font>
    <font>
      <b/>
      <sz val="8"/>
      <color rgb="FF0000CC"/>
      <name val="Arial"/>
      <family val="2"/>
    </font>
    <font>
      <b/>
      <sz val="8"/>
      <color theme="0" tint="-0.14999847407452621"/>
      <name val="Arial"/>
      <family val="2"/>
    </font>
    <font>
      <b/>
      <sz val="10"/>
      <color theme="3" tint="-0.249977111117893"/>
      <name val="Arial"/>
      <family val="2"/>
    </font>
    <font>
      <b/>
      <sz val="8"/>
      <color theme="3" tint="-0.249977111117893"/>
      <name val="Arial Narrow"/>
      <family val="2"/>
    </font>
    <font>
      <sz val="10"/>
      <color theme="3" tint="-0.249977111117893"/>
      <name val="Arial Narrow"/>
      <family val="2"/>
    </font>
    <font>
      <sz val="6"/>
      <color theme="3" tint="-0.249977111117893"/>
      <name val="Arial Narrow"/>
      <family val="2"/>
    </font>
    <font>
      <sz val="8"/>
      <color theme="3" tint="-0.249977111117893"/>
      <name val="Arial Narrow"/>
      <family val="2"/>
    </font>
    <font>
      <sz val="10"/>
      <color theme="3" tint="-0.249977111117893"/>
      <name val="Tw Cen MT Condensed"/>
      <family val="2"/>
    </font>
    <font>
      <sz val="9"/>
      <color theme="3" tint="-0.249977111117893"/>
      <name val="Tw Cen MT Condensed"/>
      <family val="2"/>
    </font>
    <font>
      <b/>
      <sz val="8"/>
      <color rgb="FFFF0000"/>
      <name val="Arial Narrow"/>
      <family val="2"/>
    </font>
    <font>
      <b/>
      <sz val="8"/>
      <name val="Arial Narrow"/>
      <family val="2"/>
    </font>
    <font>
      <sz val="9"/>
      <color rgb="FF0000FF"/>
      <name val="Tw Cen MT Condensed"/>
      <family val="2"/>
    </font>
    <font>
      <sz val="8"/>
      <name val="Arial Narrow"/>
      <family val="2"/>
    </font>
    <font>
      <b/>
      <sz val="8"/>
      <color theme="3" tint="-0.249977111117893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sz val="9"/>
      <color theme="3" tint="-0.249977111117893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  <font>
      <sz val="9"/>
      <color theme="4" tint="-0.249977111117893"/>
      <name val="Franklin Gothic Medium Cond"/>
      <family val="2"/>
    </font>
    <font>
      <sz val="9"/>
      <name val="Tw Cen MT Condensed"/>
      <family val="2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8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DC64"/>
        <bgColor indexed="64"/>
      </patternFill>
    </fill>
    <fill>
      <patternFill patternType="solid">
        <fgColor rgb="FFB4F0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DCFF"/>
        <bgColor indexed="64"/>
      </patternFill>
    </fill>
    <fill>
      <patternFill patternType="solid">
        <fgColor rgb="FFFABE8C"/>
        <bgColor indexed="64"/>
      </patternFill>
    </fill>
    <fill>
      <patternFill patternType="solid">
        <fgColor rgb="FFFF8C8C"/>
        <bgColor indexed="64"/>
      </patternFill>
    </fill>
    <fill>
      <patternFill patternType="solid">
        <fgColor rgb="FFEBF0DC"/>
        <bgColor indexed="64"/>
      </patternFill>
    </fill>
    <fill>
      <patternFill patternType="solid">
        <fgColor rgb="FF00F0B4"/>
        <bgColor indexed="64"/>
      </patternFill>
    </fill>
    <fill>
      <patternFill patternType="solid">
        <fgColor rgb="FFAAE600"/>
        <bgColor indexed="64"/>
      </patternFill>
    </fill>
    <fill>
      <patternFill patternType="solid">
        <fgColor rgb="FFBEFFBE"/>
        <bgColor indexed="64"/>
      </patternFill>
    </fill>
    <fill>
      <patternFill patternType="solid">
        <fgColor rgb="FFDCF0F0"/>
        <bgColor indexed="64"/>
      </patternFill>
    </fill>
  </fills>
  <borders count="4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 style="thin">
        <color rgb="FF00B0F0"/>
      </left>
      <right style="dotted">
        <color rgb="FF00B0F0"/>
      </right>
      <top style="thin">
        <color rgb="FF00B0F0"/>
      </top>
      <bottom style="dotted">
        <color rgb="FF00B0F0"/>
      </bottom>
      <diagonal/>
    </border>
    <border>
      <left style="dotted">
        <color rgb="FF00B0F0"/>
      </left>
      <right style="thin">
        <color rgb="FF00B0F0"/>
      </right>
      <top style="thin">
        <color rgb="FF00B0F0"/>
      </top>
      <bottom style="dotted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 style="dotted">
        <color rgb="FF00B0F0"/>
      </right>
      <top style="dotted">
        <color rgb="FF00B0F0"/>
      </top>
      <bottom style="dotted">
        <color rgb="FF00B0F0"/>
      </bottom>
      <diagonal/>
    </border>
    <border>
      <left style="dotted">
        <color rgb="FF00B0F0"/>
      </left>
      <right style="thin">
        <color rgb="FF00B0F0"/>
      </right>
      <top style="dotted">
        <color rgb="FF00B0F0"/>
      </top>
      <bottom style="dotted">
        <color rgb="FF00B0F0"/>
      </bottom>
      <diagonal/>
    </border>
    <border>
      <left style="thin">
        <color rgb="FF00B0F0"/>
      </left>
      <right style="dotted">
        <color rgb="FF00B0F0"/>
      </right>
      <top style="dotted">
        <color rgb="FF00B0F0"/>
      </top>
      <bottom style="thin">
        <color rgb="FF00B0F0"/>
      </bottom>
      <diagonal/>
    </border>
    <border>
      <left style="dotted">
        <color rgb="FF00B0F0"/>
      </left>
      <right style="thin">
        <color rgb="FF00B0F0"/>
      </right>
      <top style="dotted">
        <color rgb="FF00B0F0"/>
      </top>
      <bottom style="thin">
        <color rgb="FF00B0F0"/>
      </bottom>
      <diagonal/>
    </border>
    <border>
      <left style="thin">
        <color rgb="FF00B0F0"/>
      </left>
      <right style="dotted">
        <color rgb="FF00B0F0"/>
      </right>
      <top/>
      <bottom style="dotted">
        <color rgb="FF00B0F0"/>
      </bottom>
      <diagonal/>
    </border>
    <border>
      <left style="dotted">
        <color rgb="FF00B0F0"/>
      </left>
      <right/>
      <top/>
      <bottom style="dotted">
        <color rgb="FF00B0F0"/>
      </bottom>
      <diagonal/>
    </border>
    <border>
      <left/>
      <right style="dotted">
        <color rgb="FF00B0F0"/>
      </right>
      <top style="thin">
        <color rgb="FF00B0F0"/>
      </top>
      <bottom style="dotted">
        <color rgb="FF00B0F0"/>
      </bottom>
      <diagonal/>
    </border>
    <border>
      <left style="dotted">
        <color rgb="FF00B0F0"/>
      </left>
      <right style="dotted">
        <color rgb="FF00B0F0"/>
      </right>
      <top style="thin">
        <color rgb="FF00B0F0"/>
      </top>
      <bottom style="dotted">
        <color rgb="FF00B0F0"/>
      </bottom>
      <diagonal/>
    </border>
    <border>
      <left style="dotted">
        <color rgb="FF00B0F0"/>
      </left>
      <right/>
      <top style="thin">
        <color rgb="FF00B0F0"/>
      </top>
      <bottom style="dotted">
        <color rgb="FF00B0F0"/>
      </bottom>
      <diagonal/>
    </border>
    <border>
      <left/>
      <right style="thin">
        <color rgb="FF00B0F0"/>
      </right>
      <top style="thin">
        <color rgb="FF00B0F0"/>
      </top>
      <bottom style="dotted">
        <color rgb="FF00B0F0"/>
      </bottom>
      <diagonal/>
    </border>
    <border>
      <left style="dotted">
        <color rgb="FF00B0F0"/>
      </left>
      <right/>
      <top style="dotted">
        <color rgb="FF00B0F0"/>
      </top>
      <bottom style="thin">
        <color rgb="FF00B0F0"/>
      </bottom>
      <diagonal/>
    </border>
    <border>
      <left/>
      <right style="dotted">
        <color rgb="FF00B0F0"/>
      </right>
      <top style="dotted">
        <color rgb="FF00B0F0"/>
      </top>
      <bottom style="thin">
        <color rgb="FF00B0F0"/>
      </bottom>
      <diagonal/>
    </border>
    <border>
      <left style="dotted">
        <color rgb="FF00B0F0"/>
      </left>
      <right style="dotted">
        <color rgb="FF00B0F0"/>
      </right>
      <top style="dotted">
        <color rgb="FF00B0F0"/>
      </top>
      <bottom style="thin">
        <color rgb="FF00B0F0"/>
      </bottom>
      <diagonal/>
    </border>
    <border>
      <left/>
      <right style="thin">
        <color rgb="FF00B0F0"/>
      </right>
      <top style="dotted">
        <color rgb="FF00B0F0"/>
      </top>
      <bottom style="thin">
        <color rgb="FF00B0F0"/>
      </bottom>
      <diagonal/>
    </border>
    <border>
      <left/>
      <right style="dotted">
        <color rgb="FF00B0F0"/>
      </right>
      <top style="dotted">
        <color rgb="FF00B0F0"/>
      </top>
      <bottom style="dotted">
        <color rgb="FF00B0F0"/>
      </bottom>
      <diagonal/>
    </border>
    <border>
      <left style="dotted">
        <color rgb="FF00B0F0"/>
      </left>
      <right style="dotted">
        <color rgb="FF00B0F0"/>
      </right>
      <top style="dotted">
        <color rgb="FF00B0F0"/>
      </top>
      <bottom style="dotted">
        <color rgb="FF00B0F0"/>
      </bottom>
      <diagonal/>
    </border>
    <border>
      <left style="dotted">
        <color rgb="FF00B0F0"/>
      </left>
      <right/>
      <top style="dotted">
        <color rgb="FF00B0F0"/>
      </top>
      <bottom style="dotted">
        <color rgb="FF00B0F0"/>
      </bottom>
      <diagonal/>
    </border>
    <border>
      <left/>
      <right style="thin">
        <color rgb="FF00B0F0"/>
      </right>
      <top style="dotted">
        <color rgb="FF00B0F0"/>
      </top>
      <bottom style="dotted">
        <color rgb="FF00B0F0"/>
      </bottom>
      <diagonal/>
    </border>
    <border>
      <left/>
      <right/>
      <top style="thin">
        <color rgb="FF00B0F0"/>
      </top>
      <bottom style="dotted">
        <color rgb="FF00B0F0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" fillId="0" borderId="0" xfId="0" applyFont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2" fontId="19" fillId="0" borderId="0" xfId="0" applyNumberFormat="1" applyFont="1"/>
    <xf numFmtId="0" fontId="15" fillId="4" borderId="9" xfId="0" applyFont="1" applyFill="1" applyBorder="1" applyAlignment="1">
      <alignment horizontal="left"/>
    </xf>
    <xf numFmtId="2" fontId="20" fillId="0" borderId="0" xfId="0" applyNumberFormat="1" applyFont="1"/>
    <xf numFmtId="0" fontId="21" fillId="4" borderId="9" xfId="0" applyFont="1" applyFill="1" applyBorder="1" applyAlignment="1">
      <alignment horizontal="left"/>
    </xf>
    <xf numFmtId="0" fontId="21" fillId="4" borderId="9" xfId="0" applyFont="1" applyFill="1" applyBorder="1" applyAlignment="1">
      <alignment horizontal="center" vertical="center"/>
    </xf>
    <xf numFmtId="0" fontId="22" fillId="4" borderId="9" xfId="0" applyFont="1" applyFill="1" applyBorder="1" applyAlignment="1">
      <alignment horizontal="left"/>
    </xf>
    <xf numFmtId="20" fontId="21" fillId="4" borderId="9" xfId="0" applyNumberFormat="1" applyFont="1" applyFill="1" applyBorder="1" applyAlignment="1">
      <alignment horizontal="center"/>
    </xf>
    <xf numFmtId="0" fontId="19" fillId="0" borderId="0" xfId="0" applyFont="1"/>
    <xf numFmtId="0" fontId="21" fillId="3" borderId="9" xfId="0" applyFont="1" applyFill="1" applyBorder="1" applyAlignment="1">
      <alignment horizontal="center"/>
    </xf>
    <xf numFmtId="0" fontId="20" fillId="0" borderId="0" xfId="0" applyFont="1"/>
    <xf numFmtId="0" fontId="22" fillId="0" borderId="9" xfId="0" applyFont="1" applyBorder="1" applyAlignment="1">
      <alignment horizontal="left"/>
    </xf>
    <xf numFmtId="0" fontId="21" fillId="0" borderId="9" xfId="0" applyFont="1" applyBorder="1" applyAlignment="1">
      <alignment horizontal="left"/>
    </xf>
    <xf numFmtId="0" fontId="22" fillId="4" borderId="9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20" fontId="1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14" fontId="9" fillId="0" borderId="5" xfId="0" applyNumberFormat="1" applyFont="1" applyBorder="1" applyAlignment="1">
      <alignment vertical="center"/>
    </xf>
    <xf numFmtId="0" fontId="15" fillId="5" borderId="8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left"/>
    </xf>
    <xf numFmtId="0" fontId="15" fillId="5" borderId="9" xfId="0" applyFont="1" applyFill="1" applyBorder="1" applyAlignment="1">
      <alignment horizontal="center" vertical="center"/>
    </xf>
    <xf numFmtId="0" fontId="15" fillId="6" borderId="9" xfId="0" applyFont="1" applyFill="1" applyBorder="1" applyAlignment="1">
      <alignment horizontal="left"/>
    </xf>
    <xf numFmtId="0" fontId="15" fillId="6" borderId="9" xfId="0" applyFont="1" applyFill="1" applyBorder="1" applyAlignment="1">
      <alignment horizontal="center" vertical="center"/>
    </xf>
    <xf numFmtId="0" fontId="21" fillId="6" borderId="9" xfId="0" applyFont="1" applyFill="1" applyBorder="1" applyAlignment="1">
      <alignment horizontal="left"/>
    </xf>
    <xf numFmtId="0" fontId="21" fillId="6" borderId="9" xfId="0" applyFont="1" applyFill="1" applyBorder="1" applyAlignment="1">
      <alignment horizontal="center" vertical="center"/>
    </xf>
    <xf numFmtId="20" fontId="21" fillId="5" borderId="9" xfId="0" applyNumberFormat="1" applyFont="1" applyFill="1" applyBorder="1" applyAlignment="1">
      <alignment horizontal="center"/>
    </xf>
    <xf numFmtId="0" fontId="15" fillId="3" borderId="9" xfId="0" applyFont="1" applyFill="1" applyBorder="1" applyAlignment="1">
      <alignment horizontal="center"/>
    </xf>
    <xf numFmtId="0" fontId="15" fillId="6" borderId="9" xfId="0" applyFont="1" applyFill="1" applyBorder="1" applyAlignment="1">
      <alignment horizontal="center"/>
    </xf>
    <xf numFmtId="0" fontId="21" fillId="6" borderId="9" xfId="0" applyFont="1" applyFill="1" applyBorder="1" applyAlignment="1">
      <alignment horizontal="center"/>
    </xf>
    <xf numFmtId="0" fontId="15" fillId="0" borderId="9" xfId="0" applyFont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25" fillId="0" borderId="0" xfId="0" applyFont="1"/>
    <xf numFmtId="0" fontId="15" fillId="7" borderId="9" xfId="0" applyFont="1" applyFill="1" applyBorder="1" applyAlignment="1">
      <alignment horizontal="left"/>
    </xf>
    <xf numFmtId="0" fontId="15" fillId="7" borderId="9" xfId="0" applyFont="1" applyFill="1" applyBorder="1" applyAlignment="1">
      <alignment horizontal="center"/>
    </xf>
    <xf numFmtId="2" fontId="15" fillId="3" borderId="9" xfId="0" applyNumberFormat="1" applyFont="1" applyFill="1" applyBorder="1" applyAlignment="1">
      <alignment horizontal="center"/>
    </xf>
    <xf numFmtId="0" fontId="15" fillId="4" borderId="12" xfId="0" applyFont="1" applyFill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9" fillId="0" borderId="6" xfId="0" applyFont="1" applyBorder="1" applyAlignment="1">
      <alignment vertical="center"/>
    </xf>
    <xf numFmtId="20" fontId="18" fillId="0" borderId="0" xfId="0" applyNumberFormat="1" applyFont="1" applyAlignment="1">
      <alignment horizontal="center" vertical="center"/>
    </xf>
    <xf numFmtId="0" fontId="25" fillId="8" borderId="0" xfId="0" applyFont="1" applyFill="1" applyAlignment="1">
      <alignment horizontal="left" vertical="center"/>
    </xf>
    <xf numFmtId="0" fontId="8" fillId="8" borderId="0" xfId="0" applyFont="1" applyFill="1" applyAlignment="1">
      <alignment horizontal="center" vertical="center"/>
    </xf>
    <xf numFmtId="20" fontId="18" fillId="8" borderId="0" xfId="0" applyNumberFormat="1" applyFont="1" applyFill="1" applyAlignment="1">
      <alignment horizontal="center" vertical="center"/>
    </xf>
    <xf numFmtId="0" fontId="9" fillId="8" borderId="0" xfId="0" applyFont="1" applyFill="1" applyAlignment="1">
      <alignment horizontal="right" vertical="center"/>
    </xf>
    <xf numFmtId="0" fontId="25" fillId="8" borderId="0" xfId="0" applyFont="1" applyFill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8" fillId="9" borderId="18" xfId="0" applyFont="1" applyFill="1" applyBorder="1" applyAlignment="1">
      <alignment horizontal="center" vertical="center"/>
    </xf>
    <xf numFmtId="0" fontId="28" fillId="10" borderId="18" xfId="0" applyFont="1" applyFill="1" applyBorder="1" applyAlignment="1">
      <alignment horizontal="center" vertical="center"/>
    </xf>
    <xf numFmtId="0" fontId="28" fillId="11" borderId="18" xfId="0" applyFont="1" applyFill="1" applyBorder="1" applyAlignment="1">
      <alignment horizontal="center" vertical="center"/>
    </xf>
    <xf numFmtId="0" fontId="28" fillId="12" borderId="18" xfId="0" applyFont="1" applyFill="1" applyBorder="1" applyAlignment="1">
      <alignment horizontal="center" vertical="center"/>
    </xf>
    <xf numFmtId="0" fontId="28" fillId="13" borderId="18" xfId="0" applyFont="1" applyFill="1" applyBorder="1" applyAlignment="1">
      <alignment horizontal="center" vertical="center"/>
    </xf>
    <xf numFmtId="0" fontId="28" fillId="14" borderId="35" xfId="0" applyFont="1" applyFill="1" applyBorder="1" applyAlignment="1">
      <alignment horizontal="center" vertical="center"/>
    </xf>
    <xf numFmtId="0" fontId="28" fillId="15" borderId="39" xfId="0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9" fillId="16" borderId="43" xfId="0" applyFont="1" applyFill="1" applyBorder="1" applyAlignment="1">
      <alignment horizontal="center" vertical="center"/>
    </xf>
    <xf numFmtId="0" fontId="27" fillId="0" borderId="17" xfId="0" applyFont="1" applyBorder="1" applyAlignment="1">
      <alignment horizontal="left" vertical="center"/>
    </xf>
    <xf numFmtId="0" fontId="28" fillId="0" borderId="17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2" fontId="30" fillId="0" borderId="0" xfId="0" applyNumberFormat="1" applyFont="1"/>
    <xf numFmtId="20" fontId="22" fillId="4" borderId="9" xfId="0" applyNumberFormat="1" applyFont="1" applyFill="1" applyBorder="1" applyAlignment="1">
      <alignment horizontal="center"/>
    </xf>
    <xf numFmtId="2" fontId="22" fillId="3" borderId="9" xfId="0" applyNumberFormat="1" applyFont="1" applyFill="1" applyBorder="1" applyAlignment="1">
      <alignment horizontal="center"/>
    </xf>
    <xf numFmtId="0" fontId="22" fillId="3" borderId="9" xfId="0" applyFont="1" applyFill="1" applyBorder="1" applyAlignment="1">
      <alignment horizontal="center"/>
    </xf>
    <xf numFmtId="0" fontId="30" fillId="0" borderId="0" xfId="0" applyFont="1"/>
    <xf numFmtId="0" fontId="22" fillId="0" borderId="9" xfId="0" applyFont="1" applyBorder="1" applyAlignment="1">
      <alignment horizontal="center" vertical="center"/>
    </xf>
    <xf numFmtId="2" fontId="22" fillId="4" borderId="9" xfId="0" applyNumberFormat="1" applyFont="1" applyFill="1" applyBorder="1" applyAlignment="1">
      <alignment horizontal="left"/>
    </xf>
    <xf numFmtId="0" fontId="31" fillId="0" borderId="9" xfId="0" applyFont="1" applyBorder="1"/>
    <xf numFmtId="20" fontId="22" fillId="0" borderId="9" xfId="0" applyNumberFormat="1" applyFont="1" applyBorder="1" applyAlignment="1">
      <alignment horizontal="left"/>
    </xf>
    <xf numFmtId="0" fontId="22" fillId="4" borderId="11" xfId="0" applyFont="1" applyFill="1" applyBorder="1" applyAlignment="1">
      <alignment vertical="center"/>
    </xf>
    <xf numFmtId="0" fontId="22" fillId="5" borderId="9" xfId="0" applyFont="1" applyFill="1" applyBorder="1" applyAlignment="1">
      <alignment horizontal="left"/>
    </xf>
    <xf numFmtId="0" fontId="22" fillId="5" borderId="9" xfId="0" applyFont="1" applyFill="1" applyBorder="1" applyAlignment="1">
      <alignment horizontal="center" vertical="center"/>
    </xf>
    <xf numFmtId="20" fontId="22" fillId="4" borderId="9" xfId="0" applyNumberFormat="1" applyFont="1" applyFill="1" applyBorder="1" applyAlignment="1">
      <alignment horizontal="left"/>
    </xf>
    <xf numFmtId="2" fontId="22" fillId="0" borderId="9" xfId="0" applyNumberFormat="1" applyFont="1" applyBorder="1" applyAlignment="1">
      <alignment horizontal="left"/>
    </xf>
    <xf numFmtId="0" fontId="31" fillId="0" borderId="0" xfId="0" applyFont="1"/>
    <xf numFmtId="0" fontId="22" fillId="4" borderId="10" xfId="0" applyFont="1" applyFill="1" applyBorder="1" applyAlignment="1">
      <alignment vertical="center"/>
    </xf>
    <xf numFmtId="2" fontId="21" fillId="3" borderId="9" xfId="0" applyNumberFormat="1" applyFont="1" applyFill="1" applyBorder="1" applyAlignment="1">
      <alignment horizontal="center"/>
    </xf>
    <xf numFmtId="0" fontId="9" fillId="0" borderId="34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20" fontId="29" fillId="0" borderId="17" xfId="0" applyNumberFormat="1" applyFont="1" applyBorder="1" applyAlignment="1">
      <alignment horizontal="left" vertical="center"/>
    </xf>
    <xf numFmtId="0" fontId="8" fillId="0" borderId="19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7" fillId="0" borderId="13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9" fillId="7" borderId="28" xfId="0" applyFont="1" applyFill="1" applyBorder="1" applyAlignment="1">
      <alignment horizontal="center" vertical="center"/>
    </xf>
    <xf numFmtId="0" fontId="9" fillId="7" borderId="36" xfId="0" applyFont="1" applyFill="1" applyBorder="1" applyAlignment="1">
      <alignment horizontal="center" vertical="center"/>
    </xf>
    <xf numFmtId="20" fontId="29" fillId="0" borderId="23" xfId="0" applyNumberFormat="1" applyFont="1" applyBorder="1" applyAlignment="1">
      <alignment horizontal="left" vertical="center"/>
    </xf>
    <xf numFmtId="20" fontId="29" fillId="0" borderId="24" xfId="0" applyNumberFormat="1" applyFont="1" applyBorder="1" applyAlignment="1">
      <alignment horizontal="left" vertical="center"/>
    </xf>
    <xf numFmtId="0" fontId="28" fillId="7" borderId="32" xfId="0" applyFont="1" applyFill="1" applyBorder="1" applyAlignment="1">
      <alignment horizontal="left" vertical="center"/>
    </xf>
    <xf numFmtId="0" fontId="28" fillId="7" borderId="33" xfId="0" applyFont="1" applyFill="1" applyBorder="1" applyAlignment="1">
      <alignment horizontal="left" vertical="center"/>
    </xf>
    <xf numFmtId="0" fontId="28" fillId="7" borderId="34" xfId="0" applyFont="1" applyFill="1" applyBorder="1" applyAlignment="1">
      <alignment horizontal="left" vertical="center"/>
    </xf>
    <xf numFmtId="0" fontId="25" fillId="15" borderId="28" xfId="0" applyFont="1" applyFill="1" applyBorder="1" applyAlignment="1">
      <alignment horizontal="left" vertical="center"/>
    </xf>
    <xf numFmtId="0" fontId="25" fillId="15" borderId="38" xfId="0" applyFont="1" applyFill="1" applyBorder="1" applyAlignment="1">
      <alignment horizontal="left" vertical="center"/>
    </xf>
    <xf numFmtId="0" fontId="25" fillId="15" borderId="29" xfId="0" applyFont="1" applyFill="1" applyBorder="1" applyAlignment="1">
      <alignment horizontal="left" vertical="center"/>
    </xf>
    <xf numFmtId="0" fontId="27" fillId="0" borderId="19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20" xfId="0" applyFont="1" applyBorder="1" applyAlignment="1">
      <alignment horizontal="left" vertical="center" wrapText="1"/>
    </xf>
    <xf numFmtId="0" fontId="27" fillId="0" borderId="21" xfId="0" applyFont="1" applyBorder="1" applyAlignment="1">
      <alignment horizontal="left" vertical="center" wrapText="1"/>
    </xf>
    <xf numFmtId="0" fontId="27" fillId="0" borderId="22" xfId="0" applyFont="1" applyBorder="1" applyAlignment="1">
      <alignment horizontal="left" vertical="center" wrapText="1"/>
    </xf>
    <xf numFmtId="0" fontId="27" fillId="0" borderId="25" xfId="0" applyFont="1" applyBorder="1" applyAlignment="1">
      <alignment horizontal="left" vertical="center" wrapText="1"/>
    </xf>
    <xf numFmtId="0" fontId="28" fillId="14" borderId="32" xfId="0" applyFont="1" applyFill="1" applyBorder="1" applyAlignment="1">
      <alignment vertical="center"/>
    </xf>
    <xf numFmtId="0" fontId="28" fillId="14" borderId="33" xfId="0" applyFont="1" applyFill="1" applyBorder="1" applyAlignment="1">
      <alignment vertical="center"/>
    </xf>
    <xf numFmtId="0" fontId="28" fillId="14" borderId="34" xfId="0" applyFont="1" applyFill="1" applyBorder="1" applyAlignment="1">
      <alignment vertical="center"/>
    </xf>
    <xf numFmtId="0" fontId="25" fillId="14" borderId="23" xfId="0" applyFont="1" applyFill="1" applyBorder="1" applyAlignment="1">
      <alignment horizontal="left" vertical="center"/>
    </xf>
    <xf numFmtId="0" fontId="25" fillId="14" borderId="33" xfId="0" applyFont="1" applyFill="1" applyBorder="1" applyAlignment="1">
      <alignment horizontal="left" vertical="center"/>
    </xf>
    <xf numFmtId="0" fontId="25" fillId="14" borderId="24" xfId="0" applyFont="1" applyFill="1" applyBorder="1" applyAlignment="1">
      <alignment horizontal="left" vertical="center"/>
    </xf>
    <xf numFmtId="0" fontId="9" fillId="15" borderId="28" xfId="0" applyFont="1" applyFill="1" applyBorder="1" applyAlignment="1">
      <alignment horizontal="center" vertical="center"/>
    </xf>
    <xf numFmtId="0" fontId="9" fillId="15" borderId="36" xfId="0" applyFont="1" applyFill="1" applyBorder="1" applyAlignment="1">
      <alignment horizontal="center" vertical="center"/>
    </xf>
    <xf numFmtId="20" fontId="29" fillId="0" borderId="28" xfId="0" applyNumberFormat="1" applyFont="1" applyBorder="1" applyAlignment="1">
      <alignment horizontal="left" vertical="center"/>
    </xf>
    <xf numFmtId="20" fontId="29" fillId="0" borderId="29" xfId="0" applyNumberFormat="1" applyFont="1" applyBorder="1" applyAlignment="1">
      <alignment horizontal="left" vertical="center"/>
    </xf>
    <xf numFmtId="0" fontId="28" fillId="15" borderId="37" xfId="0" applyFont="1" applyFill="1" applyBorder="1" applyAlignment="1">
      <alignment vertical="center"/>
    </xf>
    <xf numFmtId="0" fontId="28" fillId="15" borderId="38" xfId="0" applyFont="1" applyFill="1" applyBorder="1" applyAlignment="1">
      <alignment vertical="center"/>
    </xf>
    <xf numFmtId="0" fontId="28" fillId="15" borderId="36" xfId="0" applyFont="1" applyFill="1" applyBorder="1" applyAlignment="1">
      <alignment vertical="center"/>
    </xf>
    <xf numFmtId="0" fontId="9" fillId="16" borderId="17" xfId="0" applyFont="1" applyFill="1" applyBorder="1" applyAlignment="1">
      <alignment horizontal="center" vertical="center"/>
    </xf>
    <xf numFmtId="20" fontId="29" fillId="0" borderId="26" xfId="0" applyNumberFormat="1" applyFont="1" applyBorder="1" applyAlignment="1">
      <alignment horizontal="left" vertical="center"/>
    </xf>
    <xf numFmtId="20" fontId="29" fillId="0" borderId="27" xfId="0" applyNumberFormat="1" applyFont="1" applyBorder="1" applyAlignment="1">
      <alignment horizontal="left" vertical="center"/>
    </xf>
    <xf numFmtId="0" fontId="28" fillId="16" borderId="40" xfId="0" applyFont="1" applyFill="1" applyBorder="1" applyAlignment="1">
      <alignment horizontal="left" vertical="center"/>
    </xf>
    <xf numFmtId="0" fontId="28" fillId="16" borderId="41" xfId="0" applyFont="1" applyFill="1" applyBorder="1" applyAlignment="1">
      <alignment horizontal="left" vertical="center"/>
    </xf>
    <xf numFmtId="0" fontId="28" fillId="16" borderId="42" xfId="0" applyFont="1" applyFill="1" applyBorder="1" applyAlignment="1">
      <alignment horizontal="left" vertical="center"/>
    </xf>
    <xf numFmtId="0" fontId="9" fillId="16" borderId="26" xfId="0" applyFont="1" applyFill="1" applyBorder="1" applyAlignment="1">
      <alignment horizontal="left" vertical="center"/>
    </xf>
    <xf numFmtId="0" fontId="9" fillId="16" borderId="41" xfId="0" applyFont="1" applyFill="1" applyBorder="1" applyAlignment="1">
      <alignment horizontal="left" vertical="center"/>
    </xf>
    <xf numFmtId="0" fontId="9" fillId="16" borderId="27" xfId="0" applyFont="1" applyFill="1" applyBorder="1" applyAlignment="1">
      <alignment horizontal="left" vertical="center"/>
    </xf>
    <xf numFmtId="0" fontId="9" fillId="13" borderId="28" xfId="0" applyFont="1" applyFill="1" applyBorder="1" applyAlignment="1">
      <alignment horizontal="center" vertical="center"/>
    </xf>
    <xf numFmtId="0" fontId="9" fillId="13" borderId="29" xfId="0" applyFont="1" applyFill="1" applyBorder="1" applyAlignment="1">
      <alignment horizontal="center" vertical="center"/>
    </xf>
    <xf numFmtId="20" fontId="29" fillId="0" borderId="16" xfId="0" applyNumberFormat="1" applyFont="1" applyBorder="1" applyAlignment="1">
      <alignment horizontal="left" vertical="center"/>
    </xf>
    <xf numFmtId="20" fontId="29" fillId="0" borderId="18" xfId="0" applyNumberFormat="1" applyFont="1" applyBorder="1" applyAlignment="1">
      <alignment horizontal="left" vertical="center"/>
    </xf>
    <xf numFmtId="0" fontId="28" fillId="13" borderId="22" xfId="0" applyFont="1" applyFill="1" applyBorder="1" applyAlignment="1">
      <alignment vertical="center"/>
    </xf>
    <xf numFmtId="0" fontId="28" fillId="13" borderId="16" xfId="0" applyFont="1" applyFill="1" applyBorder="1" applyAlignment="1">
      <alignment horizontal="left" vertical="center"/>
    </xf>
    <xf numFmtId="0" fontId="28" fillId="13" borderId="17" xfId="0" applyFont="1" applyFill="1" applyBorder="1" applyAlignment="1">
      <alignment horizontal="left" vertical="center"/>
    </xf>
    <xf numFmtId="0" fontId="28" fillId="13" borderId="18" xfId="0" applyFont="1" applyFill="1" applyBorder="1" applyAlignment="1">
      <alignment horizontal="left" vertical="center"/>
    </xf>
    <xf numFmtId="0" fontId="9" fillId="14" borderId="30" xfId="0" applyFont="1" applyFill="1" applyBorder="1" applyAlignment="1">
      <alignment horizontal="center" vertical="center"/>
    </xf>
    <xf numFmtId="0" fontId="9" fillId="14" borderId="31" xfId="0" applyFont="1" applyFill="1" applyBorder="1" applyAlignment="1">
      <alignment horizontal="center" vertical="center"/>
    </xf>
    <xf numFmtId="0" fontId="22" fillId="4" borderId="11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10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" fontId="28" fillId="9" borderId="16" xfId="0" applyNumberFormat="1" applyFont="1" applyFill="1" applyBorder="1" applyAlignment="1">
      <alignment horizontal="center" vertical="center" wrapText="1"/>
    </xf>
    <xf numFmtId="1" fontId="28" fillId="9" borderId="17" xfId="0" applyNumberFormat="1" applyFont="1" applyFill="1" applyBorder="1" applyAlignment="1">
      <alignment horizontal="center" vertical="center" wrapText="1"/>
    </xf>
    <xf numFmtId="0" fontId="28" fillId="9" borderId="17" xfId="0" applyFont="1" applyFill="1" applyBorder="1" applyAlignment="1">
      <alignment horizontal="left" vertical="center" wrapText="1"/>
    </xf>
    <xf numFmtId="0" fontId="28" fillId="9" borderId="16" xfId="0" applyFont="1" applyFill="1" applyBorder="1" applyAlignment="1">
      <alignment horizontal="left" vertical="center"/>
    </xf>
    <xf numFmtId="0" fontId="28" fillId="9" borderId="17" xfId="0" applyFont="1" applyFill="1" applyBorder="1" applyAlignment="1">
      <alignment horizontal="left" vertical="center"/>
    </xf>
    <xf numFmtId="0" fontId="28" fillId="9" borderId="18" xfId="0" applyFont="1" applyFill="1" applyBorder="1" applyAlignment="1">
      <alignment horizontal="left" vertical="center"/>
    </xf>
    <xf numFmtId="0" fontId="9" fillId="10" borderId="21" xfId="0" applyFont="1" applyFill="1" applyBorder="1" applyAlignment="1">
      <alignment horizontal="center" vertical="center"/>
    </xf>
    <xf numFmtId="0" fontId="9" fillId="10" borderId="22" xfId="0" applyFont="1" applyFill="1" applyBorder="1" applyAlignment="1">
      <alignment horizontal="center" vertical="center"/>
    </xf>
    <xf numFmtId="0" fontId="9" fillId="12" borderId="26" xfId="0" applyFont="1" applyFill="1" applyBorder="1" applyAlignment="1">
      <alignment horizontal="center" vertical="center"/>
    </xf>
    <xf numFmtId="0" fontId="9" fillId="12" borderId="27" xfId="0" applyFont="1" applyFill="1" applyBorder="1" applyAlignment="1">
      <alignment horizontal="center" vertical="center"/>
    </xf>
    <xf numFmtId="0" fontId="28" fillId="12" borderId="16" xfId="0" applyFont="1" applyFill="1" applyBorder="1" applyAlignment="1">
      <alignment horizontal="left" vertical="center" wrapText="1"/>
    </xf>
    <xf numFmtId="0" fontId="28" fillId="12" borderId="17" xfId="0" applyFont="1" applyFill="1" applyBorder="1" applyAlignment="1">
      <alignment horizontal="left" vertical="center" wrapText="1"/>
    </xf>
    <xf numFmtId="0" fontId="28" fillId="12" borderId="18" xfId="0" applyFont="1" applyFill="1" applyBorder="1" applyAlignment="1">
      <alignment horizontal="left" vertical="center" wrapText="1"/>
    </xf>
    <xf numFmtId="0" fontId="28" fillId="12" borderId="16" xfId="0" applyFont="1" applyFill="1" applyBorder="1" applyAlignment="1">
      <alignment horizontal="left" vertical="center"/>
    </xf>
    <xf numFmtId="0" fontId="28" fillId="12" borderId="17" xfId="0" applyFont="1" applyFill="1" applyBorder="1" applyAlignment="1">
      <alignment horizontal="left" vertical="center"/>
    </xf>
    <xf numFmtId="0" fontId="28" fillId="12" borderId="18" xfId="0" applyFont="1" applyFill="1" applyBorder="1" applyAlignment="1">
      <alignment horizontal="left" vertical="center"/>
    </xf>
    <xf numFmtId="0" fontId="28" fillId="10" borderId="16" xfId="0" applyFont="1" applyFill="1" applyBorder="1" applyAlignment="1">
      <alignment horizontal="left" vertical="center" wrapText="1"/>
    </xf>
    <xf numFmtId="0" fontId="28" fillId="10" borderId="17" xfId="0" applyFont="1" applyFill="1" applyBorder="1" applyAlignment="1">
      <alignment horizontal="left" vertical="center" wrapText="1"/>
    </xf>
    <xf numFmtId="0" fontId="28" fillId="10" borderId="18" xfId="0" applyFont="1" applyFill="1" applyBorder="1" applyAlignment="1">
      <alignment horizontal="left" vertical="center" wrapText="1"/>
    </xf>
    <xf numFmtId="0" fontId="28" fillId="10" borderId="16" xfId="0" applyFont="1" applyFill="1" applyBorder="1" applyAlignment="1">
      <alignment horizontal="left" vertical="center"/>
    </xf>
    <xf numFmtId="0" fontId="28" fillId="10" borderId="17" xfId="0" applyFont="1" applyFill="1" applyBorder="1" applyAlignment="1">
      <alignment horizontal="left" vertical="center"/>
    </xf>
    <xf numFmtId="0" fontId="28" fillId="10" borderId="18" xfId="0" applyFont="1" applyFill="1" applyBorder="1" applyAlignment="1">
      <alignment horizontal="left" vertical="center"/>
    </xf>
    <xf numFmtId="0" fontId="9" fillId="11" borderId="23" xfId="0" applyFont="1" applyFill="1" applyBorder="1" applyAlignment="1">
      <alignment horizontal="center" vertical="center"/>
    </xf>
    <xf numFmtId="0" fontId="9" fillId="11" borderId="24" xfId="0" applyFont="1" applyFill="1" applyBorder="1" applyAlignment="1">
      <alignment horizontal="center" vertical="center"/>
    </xf>
    <xf numFmtId="0" fontId="28" fillId="11" borderId="16" xfId="0" applyFont="1" applyFill="1" applyBorder="1" applyAlignment="1">
      <alignment horizontal="left" vertical="center" wrapText="1"/>
    </xf>
    <xf numFmtId="0" fontId="28" fillId="11" borderId="17" xfId="0" applyFont="1" applyFill="1" applyBorder="1" applyAlignment="1">
      <alignment horizontal="left" vertical="center" wrapText="1"/>
    </xf>
    <xf numFmtId="0" fontId="28" fillId="11" borderId="18" xfId="0" applyFont="1" applyFill="1" applyBorder="1" applyAlignment="1">
      <alignment horizontal="left" vertical="center" wrapText="1"/>
    </xf>
    <xf numFmtId="0" fontId="28" fillId="11" borderId="16" xfId="0" applyFont="1" applyFill="1" applyBorder="1" applyAlignment="1">
      <alignment horizontal="left" vertical="center"/>
    </xf>
    <xf numFmtId="0" fontId="28" fillId="11" borderId="17" xfId="0" applyFont="1" applyFill="1" applyBorder="1" applyAlignment="1">
      <alignment horizontal="left" vertical="center"/>
    </xf>
    <xf numFmtId="0" fontId="28" fillId="11" borderId="18" xfId="0" applyFont="1" applyFill="1" applyBorder="1" applyAlignment="1">
      <alignment horizontal="left" vertical="center"/>
    </xf>
    <xf numFmtId="0" fontId="24" fillId="4" borderId="11" xfId="0" applyFont="1" applyFill="1" applyBorder="1" applyAlignment="1">
      <alignment horizontal="center" vertical="center" textRotation="90"/>
    </xf>
    <xf numFmtId="0" fontId="24" fillId="4" borderId="7" xfId="0" applyFont="1" applyFill="1" applyBorder="1" applyAlignment="1">
      <alignment horizontal="center" vertical="center" textRotation="90"/>
    </xf>
    <xf numFmtId="0" fontId="24" fillId="4" borderId="10" xfId="0" applyFont="1" applyFill="1" applyBorder="1" applyAlignment="1">
      <alignment horizontal="center" vertical="center" textRotation="90"/>
    </xf>
    <xf numFmtId="0" fontId="12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24" fillId="4" borderId="11" xfId="0" applyFont="1" applyFill="1" applyBorder="1" applyAlignment="1">
      <alignment horizontal="center" textRotation="90"/>
    </xf>
    <xf numFmtId="0" fontId="24" fillId="4" borderId="10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16" fontId="10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35382</xdr:colOff>
      <xdr:row>0</xdr:row>
      <xdr:rowOff>32657</xdr:rowOff>
    </xdr:from>
    <xdr:to>
      <xdr:col>2</xdr:col>
      <xdr:colOff>61698</xdr:colOff>
      <xdr:row>4</xdr:row>
      <xdr:rowOff>4082</xdr:rowOff>
    </xdr:to>
    <xdr:pic>
      <xdr:nvPicPr>
        <xdr:cNvPr id="2" name="Picture 1" descr="!!UPM_0421">
          <a:extLst>
            <a:ext uri="{FF2B5EF4-FFF2-40B4-BE49-F238E27FC236}">
              <a16:creationId xmlns:a16="http://schemas.microsoft.com/office/drawing/2014/main" xmlns="" id="{52E5765E-7A4F-4D18-8854-6FA586553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382" y="32657"/>
          <a:ext cx="616866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.A.%202019-2020%20-%20ORARIO%20lezioni%20b%20-%202&#176;%20sem.%20(max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° ANNO"/>
      <sheetName val="2° ANNO"/>
      <sheetName val="1° ANNO"/>
      <sheetName val="Verifica (contr.)"/>
      <sheetName val="Verifica"/>
      <sheetName val="Foglio1"/>
    </sheetNames>
    <sheetDataSet>
      <sheetData sheetId="0">
        <row r="8">
          <cell r="E8" t="str">
            <v>02/03/2020 - 07/03/2020</v>
          </cell>
          <cell r="R8" t="str">
            <v>09/03/2020 - 14/03/2020</v>
          </cell>
          <cell r="AE8" t="str">
            <v>16/03/2020 - 21/03/2020</v>
          </cell>
        </row>
        <row r="9">
          <cell r="B9">
            <v>2</v>
          </cell>
          <cell r="D9">
            <v>3</v>
          </cell>
          <cell r="F9">
            <v>4</v>
          </cell>
          <cell r="H9">
            <v>5</v>
          </cell>
          <cell r="J9">
            <v>6</v>
          </cell>
          <cell r="L9">
            <v>7</v>
          </cell>
          <cell r="O9">
            <v>9</v>
          </cell>
          <cell r="Q9">
            <v>10</v>
          </cell>
          <cell r="S9">
            <v>11</v>
          </cell>
          <cell r="U9">
            <v>12</v>
          </cell>
          <cell r="W9">
            <v>13</v>
          </cell>
          <cell r="Y9">
            <v>14</v>
          </cell>
          <cell r="AB9">
            <v>16</v>
          </cell>
          <cell r="AD9">
            <v>17</v>
          </cell>
          <cell r="AF9">
            <v>18</v>
          </cell>
          <cell r="AH9">
            <v>19</v>
          </cell>
          <cell r="AJ9">
            <v>20</v>
          </cell>
          <cell r="AL9">
            <v>21</v>
          </cell>
        </row>
        <row r="27">
          <cell r="E27" t="str">
            <v>23/03/2020 - 28/03/2020</v>
          </cell>
          <cell r="R27" t="str">
            <v>30/03/2020 - 04/04/2020</v>
          </cell>
          <cell r="AE27" t="str">
            <v>06/04/2020 - 11/04/2020</v>
          </cell>
        </row>
        <row r="28">
          <cell r="B28">
            <v>23</v>
          </cell>
          <cell r="D28">
            <v>24</v>
          </cell>
          <cell r="F28">
            <v>25</v>
          </cell>
          <cell r="H28">
            <v>26</v>
          </cell>
          <cell r="J28">
            <v>27</v>
          </cell>
          <cell r="L28">
            <v>28</v>
          </cell>
          <cell r="O28">
            <v>30</v>
          </cell>
          <cell r="Q28">
            <v>31</v>
          </cell>
          <cell r="S28">
            <v>1</v>
          </cell>
          <cell r="U28">
            <v>2</v>
          </cell>
          <cell r="W28">
            <v>3</v>
          </cell>
          <cell r="Y28">
            <v>4</v>
          </cell>
          <cell r="AB28">
            <v>6</v>
          </cell>
          <cell r="AD28">
            <v>7</v>
          </cell>
          <cell r="AF28">
            <v>8</v>
          </cell>
          <cell r="AH28">
            <v>9</v>
          </cell>
          <cell r="AJ28">
            <v>10</v>
          </cell>
          <cell r="AL28">
            <v>11</v>
          </cell>
        </row>
        <row r="46">
          <cell r="E46" t="str">
            <v>13/04/2020 - 18/04/2020</v>
          </cell>
          <cell r="R46" t="str">
            <v>20/04/2020 - 25/04/2020</v>
          </cell>
          <cell r="AE46" t="str">
            <v>27/04/2020 - 02/05/2020</v>
          </cell>
        </row>
        <row r="47">
          <cell r="B47">
            <v>13</v>
          </cell>
          <cell r="D47">
            <v>14</v>
          </cell>
          <cell r="F47">
            <v>15</v>
          </cell>
          <cell r="H47">
            <v>16</v>
          </cell>
          <cell r="J47">
            <v>17</v>
          </cell>
          <cell r="L47">
            <v>18</v>
          </cell>
          <cell r="O47">
            <v>20</v>
          </cell>
          <cell r="Q47">
            <v>21</v>
          </cell>
          <cell r="S47">
            <v>22</v>
          </cell>
          <cell r="U47">
            <v>23</v>
          </cell>
          <cell r="W47">
            <v>24</v>
          </cell>
          <cell r="Y47">
            <v>25</v>
          </cell>
          <cell r="AB47">
            <v>27</v>
          </cell>
          <cell r="AD47">
            <v>28</v>
          </cell>
          <cell r="AF47">
            <v>29</v>
          </cell>
          <cell r="AH47">
            <v>30</v>
          </cell>
          <cell r="AJ47">
            <v>1</v>
          </cell>
          <cell r="AL47">
            <v>2</v>
          </cell>
        </row>
        <row r="65">
          <cell r="E65" t="str">
            <v>04/05/2020 - 09/05/2020</v>
          </cell>
          <cell r="R65" t="str">
            <v>11/05/2020 - 16/05/2020</v>
          </cell>
          <cell r="AE65" t="str">
            <v xml:space="preserve">18/05/2020 - 23/05/2020 </v>
          </cell>
        </row>
        <row r="66">
          <cell r="B66">
            <v>4</v>
          </cell>
          <cell r="D66">
            <v>5</v>
          </cell>
          <cell r="F66">
            <v>6</v>
          </cell>
          <cell r="H66">
            <v>7</v>
          </cell>
          <cell r="J66">
            <v>8</v>
          </cell>
          <cell r="L66">
            <v>9</v>
          </cell>
          <cell r="O66">
            <v>11</v>
          </cell>
          <cell r="Q66">
            <v>12</v>
          </cell>
          <cell r="S66">
            <v>13</v>
          </cell>
          <cell r="U66">
            <v>14</v>
          </cell>
          <cell r="W66">
            <v>15</v>
          </cell>
          <cell r="Y66">
            <v>16</v>
          </cell>
          <cell r="AB66">
            <v>18</v>
          </cell>
          <cell r="AD66">
            <v>19</v>
          </cell>
          <cell r="AF66">
            <v>20</v>
          </cell>
          <cell r="AH66">
            <v>21</v>
          </cell>
          <cell r="AJ66">
            <v>22</v>
          </cell>
          <cell r="AL66">
            <v>23</v>
          </cell>
        </row>
        <row r="84">
          <cell r="E84" t="str">
            <v>25/05/2020 - 30/05/2020</v>
          </cell>
          <cell r="R84" t="str">
            <v>01/06/2020 - 06/06/2020</v>
          </cell>
          <cell r="AE84" t="str">
            <v>08/06/2020 - 13/06/2020</v>
          </cell>
        </row>
        <row r="85">
          <cell r="B85">
            <v>25</v>
          </cell>
          <cell r="D85">
            <v>26</v>
          </cell>
          <cell r="F85">
            <v>27</v>
          </cell>
          <cell r="H85">
            <v>28</v>
          </cell>
          <cell r="J85">
            <v>29</v>
          </cell>
          <cell r="L85">
            <v>30</v>
          </cell>
          <cell r="O85">
            <v>1</v>
          </cell>
          <cell r="Q85">
            <v>2</v>
          </cell>
          <cell r="S85">
            <v>3</v>
          </cell>
          <cell r="U85">
            <v>4</v>
          </cell>
          <cell r="W85">
            <v>5</v>
          </cell>
          <cell r="Y85">
            <v>6</v>
          </cell>
          <cell r="AB85">
            <v>8</v>
          </cell>
          <cell r="AD85">
            <v>9</v>
          </cell>
          <cell r="AF85">
            <v>10</v>
          </cell>
          <cell r="AH85">
            <v>11</v>
          </cell>
          <cell r="AJ85">
            <v>12</v>
          </cell>
          <cell r="AL85">
            <v>13</v>
          </cell>
        </row>
      </sheetData>
      <sheetData sheetId="1"/>
      <sheetData sheetId="2">
        <row r="4">
          <cell r="X4" t="str">
            <v>A.A. 2019  - 2020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119"/>
  <sheetViews>
    <sheetView tabSelected="1" topLeftCell="A58" workbookViewId="0">
      <selection activeCell="H76" sqref="H76:I77"/>
    </sheetView>
  </sheetViews>
  <sheetFormatPr defaultColWidth="9.140625" defaultRowHeight="9.9499999999999993" customHeight="1" x14ac:dyDescent="0.2"/>
  <cols>
    <col min="1" max="1" width="4.140625" style="1" bestFit="1" customWidth="1"/>
    <col min="2" max="2" width="4.7109375" style="2" customWidth="1"/>
    <col min="3" max="3" width="2.7109375" style="2" customWidth="1"/>
    <col min="4" max="4" width="4.7109375" style="2" customWidth="1"/>
    <col min="5" max="5" width="2.7109375" style="2" customWidth="1"/>
    <col min="6" max="6" width="4.7109375" style="2" customWidth="1"/>
    <col min="7" max="7" width="2.7109375" style="2" customWidth="1"/>
    <col min="8" max="8" width="4.7109375" style="2" customWidth="1"/>
    <col min="9" max="9" width="2.7109375" style="2" customWidth="1"/>
    <col min="10" max="10" width="4.7109375" style="2" customWidth="1"/>
    <col min="11" max="11" width="2.7109375" style="2" customWidth="1"/>
    <col min="12" max="12" width="3.7109375" style="2" customWidth="1"/>
    <col min="13" max="13" width="2.7109375" style="2" customWidth="1"/>
    <col min="14" max="14" width="3.7109375" style="2" customWidth="1"/>
    <col min="15" max="15" width="4.7109375" style="2" customWidth="1"/>
    <col min="16" max="16" width="2.7109375" style="2" customWidth="1"/>
    <col min="17" max="17" width="4.7109375" style="2" customWidth="1"/>
    <col min="18" max="18" width="2.7109375" style="2" customWidth="1"/>
    <col min="19" max="19" width="4.7109375" style="2" customWidth="1"/>
    <col min="20" max="20" width="2.7109375" style="2" customWidth="1"/>
    <col min="21" max="21" width="4.7109375" style="2" customWidth="1"/>
    <col min="22" max="22" width="2.7109375" style="2" customWidth="1"/>
    <col min="23" max="23" width="4.7109375" style="2" customWidth="1"/>
    <col min="24" max="24" width="2.7109375" style="2" customWidth="1"/>
    <col min="25" max="25" width="3.7109375" style="2" customWidth="1"/>
    <col min="26" max="26" width="2.7109375" style="2" customWidth="1"/>
    <col min="27" max="27" width="3.7109375" style="2" customWidth="1"/>
    <col min="28" max="28" width="4.7109375" style="2" customWidth="1"/>
    <col min="29" max="29" width="2.7109375" style="2" customWidth="1"/>
    <col min="30" max="30" width="4.7109375" style="2" customWidth="1"/>
    <col min="31" max="31" width="2.7109375" style="2" customWidth="1"/>
    <col min="32" max="32" width="4.7109375" style="2" customWidth="1"/>
    <col min="33" max="33" width="2.7109375" style="2" customWidth="1"/>
    <col min="34" max="34" width="4.7109375" style="2" customWidth="1"/>
    <col min="35" max="35" width="2.7109375" style="2" customWidth="1"/>
    <col min="36" max="36" width="4.7109375" style="2" customWidth="1"/>
    <col min="37" max="37" width="2.7109375" style="2" customWidth="1"/>
    <col min="38" max="38" width="3.7109375" style="2" customWidth="1"/>
    <col min="39" max="39" width="2.7109375" style="2" customWidth="1"/>
    <col min="40" max="16384" width="9.140625" style="2"/>
  </cols>
  <sheetData>
    <row r="1" spans="1:39" ht="9.9499999999999993" customHeight="1" x14ac:dyDescent="0.2">
      <c r="C1" s="212" t="s">
        <v>0</v>
      </c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AI1" s="3"/>
    </row>
    <row r="2" spans="1:39" ht="14.25" customHeight="1" x14ac:dyDescent="0.25">
      <c r="D2" s="213" t="s">
        <v>1</v>
      </c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5"/>
      <c r="X2" s="4" t="s">
        <v>60</v>
      </c>
      <c r="AI2" s="3"/>
    </row>
    <row r="3" spans="1:39" ht="12" customHeight="1" x14ac:dyDescent="0.2">
      <c r="B3" s="5"/>
      <c r="D3" s="216" t="s">
        <v>2</v>
      </c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8"/>
      <c r="W3" s="6"/>
      <c r="X3" s="216" t="s">
        <v>3</v>
      </c>
      <c r="Y3" s="217"/>
      <c r="Z3" s="217"/>
      <c r="AA3" s="217"/>
      <c r="AB3" s="217"/>
      <c r="AC3" s="217"/>
      <c r="AD3" s="217"/>
      <c r="AE3" s="217"/>
      <c r="AF3" s="217"/>
      <c r="AG3" s="218"/>
      <c r="AI3" s="3"/>
    </row>
    <row r="4" spans="1:39" ht="13.5" customHeight="1" x14ac:dyDescent="0.2">
      <c r="B4" s="5"/>
      <c r="D4" s="216" t="s">
        <v>4</v>
      </c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8"/>
      <c r="W4" s="6"/>
      <c r="X4" s="216" t="str">
        <f>'[1]1° ANNO'!X4:AG4</f>
        <v>A.A. 2019  - 2020</v>
      </c>
      <c r="Y4" s="217"/>
      <c r="Z4" s="217"/>
      <c r="AA4" s="217"/>
      <c r="AB4" s="217"/>
      <c r="AC4" s="217"/>
      <c r="AD4" s="217"/>
      <c r="AE4" s="217"/>
      <c r="AF4" s="217"/>
      <c r="AG4" s="218"/>
      <c r="AI4" s="209"/>
      <c r="AJ4" s="209"/>
      <c r="AK4" s="219"/>
      <c r="AL4" s="219"/>
      <c r="AM4" s="219"/>
    </row>
    <row r="5" spans="1:39" ht="13.5" customHeight="1" x14ac:dyDescent="0.2">
      <c r="B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I5" s="3"/>
    </row>
    <row r="6" spans="1:39" s="1" customFormat="1" ht="13.5" customHeight="1" x14ac:dyDescent="0.2">
      <c r="X6" s="8" t="s">
        <v>5</v>
      </c>
      <c r="AB6" s="220"/>
      <c r="AC6" s="220"/>
      <c r="AD6" s="220"/>
      <c r="AE6" s="220"/>
      <c r="AF6" s="220"/>
      <c r="AG6" s="220"/>
      <c r="AH6" s="220"/>
    </row>
    <row r="7" spans="1:39" s="1" customFormat="1" ht="13.5" customHeight="1" x14ac:dyDescent="0.2"/>
    <row r="8" spans="1:39" ht="12" customHeight="1" x14ac:dyDescent="0.2">
      <c r="A8" s="9"/>
      <c r="B8" s="10"/>
      <c r="C8" s="11">
        <v>1</v>
      </c>
      <c r="D8" s="12" t="s">
        <v>6</v>
      </c>
      <c r="E8" s="206" t="str">
        <f>IF('[1]3° ANNO'!E8:I8&lt;&gt;"",'[1]3° ANNO'!E8:I8,"")</f>
        <v>02/03/2020 - 07/03/2020</v>
      </c>
      <c r="F8" s="206"/>
      <c r="G8" s="206"/>
      <c r="H8" s="206"/>
      <c r="I8" s="206"/>
      <c r="J8" s="13"/>
      <c r="K8" s="13"/>
      <c r="L8" s="13"/>
      <c r="M8" s="14"/>
      <c r="N8" s="15"/>
      <c r="O8" s="10"/>
      <c r="P8" s="11">
        <f>C8+1</f>
        <v>2</v>
      </c>
      <c r="Q8" s="12" t="s">
        <v>6</v>
      </c>
      <c r="R8" s="206" t="str">
        <f>IF('[1]3° ANNO'!R8:V8&lt;&gt;"",'[1]3° ANNO'!R8:V8,"")</f>
        <v>09/03/2020 - 14/03/2020</v>
      </c>
      <c r="S8" s="206"/>
      <c r="T8" s="206"/>
      <c r="U8" s="206"/>
      <c r="V8" s="206"/>
      <c r="W8" s="13"/>
      <c r="X8" s="13"/>
      <c r="Y8" s="13"/>
      <c r="Z8" s="14"/>
      <c r="AB8" s="10"/>
      <c r="AC8" s="11">
        <f>P8+1</f>
        <v>3</v>
      </c>
      <c r="AD8" s="12" t="s">
        <v>6</v>
      </c>
      <c r="AE8" s="206" t="str">
        <f>IF('[1]3° ANNO'!AE8:AI8&lt;&gt;"",'[1]3° ANNO'!AE8:AI8,"")</f>
        <v>16/03/2020 - 21/03/2020</v>
      </c>
      <c r="AF8" s="206"/>
      <c r="AG8" s="206"/>
      <c r="AH8" s="206"/>
      <c r="AI8" s="206"/>
      <c r="AJ8" s="13"/>
      <c r="AK8" s="13"/>
      <c r="AL8" s="13"/>
      <c r="AM8" s="14"/>
    </row>
    <row r="9" spans="1:39" ht="12" customHeight="1" x14ac:dyDescent="0.2">
      <c r="A9" s="9"/>
      <c r="B9" s="16">
        <f>IF('[1]3° ANNO'!B9&lt;&gt;"",'[1]3° ANNO'!B9,"")</f>
        <v>2</v>
      </c>
      <c r="C9" s="16"/>
      <c r="D9" s="16">
        <f>IF('[1]3° ANNO'!D9&lt;&gt;"",'[1]3° ANNO'!D9,"")</f>
        <v>3</v>
      </c>
      <c r="E9" s="16"/>
      <c r="F9" s="16">
        <f>IF('[1]3° ANNO'!F9&lt;&gt;"",'[1]3° ANNO'!F9,"")</f>
        <v>4</v>
      </c>
      <c r="G9" s="16"/>
      <c r="H9" s="16">
        <f>IF('[1]3° ANNO'!H9&lt;&gt;"",'[1]3° ANNO'!H9,"")</f>
        <v>5</v>
      </c>
      <c r="I9" s="16"/>
      <c r="J9" s="16">
        <f>IF('[1]3° ANNO'!J9&lt;&gt;"",'[1]3° ANNO'!J9,"")</f>
        <v>6</v>
      </c>
      <c r="K9" s="16"/>
      <c r="L9" s="16">
        <f>IF('[1]3° ANNO'!L9&lt;&gt;"",'[1]3° ANNO'!L9,"")</f>
        <v>7</v>
      </c>
      <c r="M9" s="17"/>
      <c r="N9" s="18"/>
      <c r="O9" s="16">
        <f>IF('[1]3° ANNO'!O9&lt;&gt;"",'[1]3° ANNO'!O9,"")</f>
        <v>9</v>
      </c>
      <c r="P9" s="16"/>
      <c r="Q9" s="16">
        <f>IF('[1]3° ANNO'!Q9&lt;&gt;"",'[1]3° ANNO'!Q9,"")</f>
        <v>10</v>
      </c>
      <c r="R9" s="16"/>
      <c r="S9" s="16">
        <f>IF('[1]3° ANNO'!S9&lt;&gt;"",'[1]3° ANNO'!S9,"")</f>
        <v>11</v>
      </c>
      <c r="T9" s="16"/>
      <c r="U9" s="16">
        <f>IF('[1]3° ANNO'!U9&lt;&gt;"",'[1]3° ANNO'!U9,"")</f>
        <v>12</v>
      </c>
      <c r="V9" s="16"/>
      <c r="W9" s="16">
        <f>IF('[1]3° ANNO'!W9&lt;&gt;"",'[1]3° ANNO'!W9,"")</f>
        <v>13</v>
      </c>
      <c r="X9" s="16"/>
      <c r="Y9" s="16">
        <f>IF('[1]3° ANNO'!Y9&lt;&gt;"",'[1]3° ANNO'!Y9,"")</f>
        <v>14</v>
      </c>
      <c r="Z9" s="19"/>
      <c r="AB9" s="16">
        <f>IF('[1]3° ANNO'!AB9&lt;&gt;"",'[1]3° ANNO'!AB9,"")</f>
        <v>16</v>
      </c>
      <c r="AC9" s="16"/>
      <c r="AD9" s="16">
        <f>IF('[1]3° ANNO'!AD9&lt;&gt;"",'[1]3° ANNO'!AD9,"")</f>
        <v>17</v>
      </c>
      <c r="AE9" s="16"/>
      <c r="AF9" s="16">
        <f>IF('[1]3° ANNO'!AF9&lt;&gt;"",'[1]3° ANNO'!AF9,"")</f>
        <v>18</v>
      </c>
      <c r="AG9" s="16"/>
      <c r="AH9" s="16">
        <f>IF('[1]3° ANNO'!AH9&lt;&gt;"",'[1]3° ANNO'!AH9,"")</f>
        <v>19</v>
      </c>
      <c r="AI9" s="16"/>
      <c r="AJ9" s="16">
        <f>IF('[1]3° ANNO'!AJ9&lt;&gt;"",'[1]3° ANNO'!AJ9,"")</f>
        <v>20</v>
      </c>
      <c r="AK9" s="16"/>
      <c r="AL9" s="16">
        <f>IF('[1]3° ANNO'!AL9&lt;&gt;"",'[1]3° ANNO'!AL9,"")</f>
        <v>21</v>
      </c>
      <c r="AM9" s="19"/>
    </row>
    <row r="10" spans="1:39" ht="12" customHeight="1" x14ac:dyDescent="0.2">
      <c r="A10" s="20"/>
      <c r="B10" s="21" t="s">
        <v>7</v>
      </c>
      <c r="C10" s="22" t="s">
        <v>8</v>
      </c>
      <c r="D10" s="23" t="s">
        <v>9</v>
      </c>
      <c r="E10" s="22" t="s">
        <v>8</v>
      </c>
      <c r="F10" s="24" t="s">
        <v>10</v>
      </c>
      <c r="G10" s="25" t="s">
        <v>8</v>
      </c>
      <c r="H10" s="26" t="s">
        <v>11</v>
      </c>
      <c r="I10" s="27" t="s">
        <v>8</v>
      </c>
      <c r="J10" s="26" t="s">
        <v>12</v>
      </c>
      <c r="K10" s="27" t="s">
        <v>8</v>
      </c>
      <c r="L10" s="26" t="s">
        <v>13</v>
      </c>
      <c r="M10" s="27" t="s">
        <v>8</v>
      </c>
      <c r="N10" s="20"/>
      <c r="O10" s="28" t="s">
        <v>7</v>
      </c>
      <c r="P10" s="29" t="s">
        <v>8</v>
      </c>
      <c r="Q10" s="30" t="s">
        <v>9</v>
      </c>
      <c r="R10" s="29" t="s">
        <v>8</v>
      </c>
      <c r="S10" s="28" t="s">
        <v>10</v>
      </c>
      <c r="T10" s="29" t="s">
        <v>8</v>
      </c>
      <c r="U10" s="17" t="s">
        <v>11</v>
      </c>
      <c r="V10" s="31" t="s">
        <v>8</v>
      </c>
      <c r="W10" s="17" t="s">
        <v>12</v>
      </c>
      <c r="X10" s="31" t="s">
        <v>8</v>
      </c>
      <c r="Y10" s="17" t="s">
        <v>13</v>
      </c>
      <c r="Z10" s="31" t="s">
        <v>8</v>
      </c>
      <c r="AA10" s="32"/>
      <c r="AB10" s="28" t="s">
        <v>7</v>
      </c>
      <c r="AC10" s="22" t="s">
        <v>8</v>
      </c>
      <c r="AD10" s="23" t="s">
        <v>9</v>
      </c>
      <c r="AE10" s="29" t="s">
        <v>8</v>
      </c>
      <c r="AF10" s="28" t="s">
        <v>10</v>
      </c>
      <c r="AG10" s="29" t="s">
        <v>8</v>
      </c>
      <c r="AH10" s="17" t="s">
        <v>11</v>
      </c>
      <c r="AI10" s="31" t="s">
        <v>8</v>
      </c>
      <c r="AJ10" s="17" t="s">
        <v>12</v>
      </c>
      <c r="AK10" s="31" t="s">
        <v>8</v>
      </c>
      <c r="AL10" s="17" t="s">
        <v>13</v>
      </c>
      <c r="AM10" s="31" t="s">
        <v>8</v>
      </c>
    </row>
    <row r="11" spans="1:39" ht="12" customHeight="1" x14ac:dyDescent="0.25">
      <c r="A11" s="33">
        <v>8.3000000000000007</v>
      </c>
      <c r="B11" s="38"/>
      <c r="C11" s="45"/>
      <c r="D11" s="38"/>
      <c r="E11" s="45"/>
      <c r="F11" s="38"/>
      <c r="G11" s="45"/>
      <c r="H11" s="38"/>
      <c r="I11" s="45"/>
      <c r="J11" s="38"/>
      <c r="K11" s="45"/>
      <c r="L11" s="38"/>
      <c r="M11" s="45"/>
      <c r="N11" s="96">
        <v>8.3000000000000007</v>
      </c>
      <c r="O11" s="38"/>
      <c r="P11" s="45"/>
      <c r="Q11" s="38"/>
      <c r="R11" s="45"/>
      <c r="S11" s="38"/>
      <c r="T11" s="45"/>
      <c r="U11" s="38"/>
      <c r="V11" s="45"/>
      <c r="W11" s="38"/>
      <c r="X11" s="45"/>
      <c r="Y11" s="38"/>
      <c r="Z11" s="45"/>
      <c r="AA11" s="96">
        <v>8.3000000000000007</v>
      </c>
      <c r="AB11" s="38"/>
      <c r="AC11" s="45"/>
      <c r="AD11" s="38"/>
      <c r="AE11" s="45"/>
      <c r="AF11" s="38" t="s">
        <v>14</v>
      </c>
      <c r="AG11" s="169" t="s">
        <v>61</v>
      </c>
      <c r="AH11" s="38"/>
      <c r="AI11" s="45"/>
      <c r="AJ11" s="38"/>
      <c r="AK11" s="45"/>
      <c r="AL11" s="38"/>
      <c r="AM11" s="45"/>
    </row>
    <row r="12" spans="1:39" ht="12" customHeight="1" x14ac:dyDescent="0.25">
      <c r="A12" s="33">
        <v>9.1999999999999993</v>
      </c>
      <c r="B12" s="38"/>
      <c r="C12" s="45"/>
      <c r="D12" s="38"/>
      <c r="E12" s="45"/>
      <c r="F12" s="38"/>
      <c r="G12" s="45"/>
      <c r="H12" s="38"/>
      <c r="I12" s="45"/>
      <c r="J12" s="38"/>
      <c r="K12" s="45"/>
      <c r="L12" s="38"/>
      <c r="M12" s="45"/>
      <c r="N12" s="96">
        <v>9.1999999999999993</v>
      </c>
      <c r="O12" s="38"/>
      <c r="P12" s="45"/>
      <c r="Q12" s="38"/>
      <c r="R12" s="45"/>
      <c r="S12" s="38"/>
      <c r="T12" s="45"/>
      <c r="U12" s="38"/>
      <c r="V12" s="45"/>
      <c r="W12" s="38"/>
      <c r="X12" s="45"/>
      <c r="Y12" s="38"/>
      <c r="Z12" s="45"/>
      <c r="AA12" s="96">
        <v>9.1999999999999993</v>
      </c>
      <c r="AB12" s="38"/>
      <c r="AC12" s="45"/>
      <c r="AD12" s="38"/>
      <c r="AE12" s="45"/>
      <c r="AF12" s="38" t="s">
        <v>14</v>
      </c>
      <c r="AG12" s="170"/>
      <c r="AH12" s="38"/>
      <c r="AI12" s="45"/>
      <c r="AJ12" s="38"/>
      <c r="AK12" s="45"/>
      <c r="AL12" s="38"/>
      <c r="AM12" s="45"/>
    </row>
    <row r="13" spans="1:39" ht="12" customHeight="1" x14ac:dyDescent="0.25">
      <c r="A13" s="33">
        <v>10.1</v>
      </c>
      <c r="B13" s="38"/>
      <c r="C13" s="45"/>
      <c r="D13" s="38"/>
      <c r="E13" s="45"/>
      <c r="F13" s="38"/>
      <c r="G13" s="45"/>
      <c r="H13" s="38"/>
      <c r="I13" s="45"/>
      <c r="J13" s="38"/>
      <c r="K13" s="45"/>
      <c r="L13" s="38"/>
      <c r="M13" s="45"/>
      <c r="N13" s="96">
        <v>10.1</v>
      </c>
      <c r="O13" s="38"/>
      <c r="P13" s="45"/>
      <c r="Q13" s="38"/>
      <c r="R13" s="45"/>
      <c r="S13" s="38"/>
      <c r="T13" s="45"/>
      <c r="U13" s="38"/>
      <c r="V13" s="45"/>
      <c r="W13" s="38"/>
      <c r="X13" s="45"/>
      <c r="Y13" s="38"/>
      <c r="Z13" s="45"/>
      <c r="AA13" s="96">
        <v>10.1</v>
      </c>
      <c r="AB13" s="38"/>
      <c r="AC13" s="45"/>
      <c r="AD13" s="38"/>
      <c r="AE13" s="45"/>
      <c r="AF13" s="38" t="s">
        <v>14</v>
      </c>
      <c r="AG13" s="170"/>
      <c r="AH13" s="38"/>
      <c r="AI13" s="45"/>
      <c r="AJ13" s="38"/>
      <c r="AK13" s="45"/>
      <c r="AL13" s="38"/>
      <c r="AM13" s="45"/>
    </row>
    <row r="14" spans="1:39" ht="12" customHeight="1" x14ac:dyDescent="0.25">
      <c r="A14" s="33">
        <v>11</v>
      </c>
      <c r="B14" s="97">
        <v>0.47916666666666669</v>
      </c>
      <c r="C14" s="45"/>
      <c r="D14" s="38"/>
      <c r="E14" s="45"/>
      <c r="F14" s="97">
        <v>0.47916666666666669</v>
      </c>
      <c r="G14" s="45"/>
      <c r="H14" s="38"/>
      <c r="I14" s="45"/>
      <c r="J14" s="38"/>
      <c r="K14" s="45"/>
      <c r="L14" s="38"/>
      <c r="M14" s="45"/>
      <c r="N14" s="96">
        <v>11</v>
      </c>
      <c r="O14" s="38"/>
      <c r="P14" s="45"/>
      <c r="Q14" s="38"/>
      <c r="R14" s="45"/>
      <c r="S14" s="97">
        <v>0.47916666666666669</v>
      </c>
      <c r="T14" s="45"/>
      <c r="U14" s="38"/>
      <c r="V14" s="45"/>
      <c r="W14" s="38"/>
      <c r="X14" s="45"/>
      <c r="Y14" s="38"/>
      <c r="Z14" s="45"/>
      <c r="AA14" s="96">
        <v>11</v>
      </c>
      <c r="AB14" s="97">
        <v>0.47916666666666669</v>
      </c>
      <c r="AC14" s="45"/>
      <c r="AD14" s="38"/>
      <c r="AE14" s="45"/>
      <c r="AF14" s="38" t="s">
        <v>14</v>
      </c>
      <c r="AG14" s="170"/>
      <c r="AH14" s="38"/>
      <c r="AI14" s="45"/>
      <c r="AJ14" s="38"/>
      <c r="AK14" s="45"/>
      <c r="AL14" s="38"/>
      <c r="AM14" s="45"/>
    </row>
    <row r="15" spans="1:39" ht="12" customHeight="1" x14ac:dyDescent="0.25">
      <c r="A15" s="33">
        <v>11.5</v>
      </c>
      <c r="B15" s="38" t="s">
        <v>15</v>
      </c>
      <c r="C15" s="45" t="s">
        <v>20</v>
      </c>
      <c r="D15" s="38"/>
      <c r="E15" s="45"/>
      <c r="F15" s="38" t="s">
        <v>15</v>
      </c>
      <c r="G15" s="45" t="s">
        <v>20</v>
      </c>
      <c r="H15" s="38"/>
      <c r="I15" s="45"/>
      <c r="J15" s="38"/>
      <c r="K15" s="45"/>
      <c r="L15" s="38"/>
      <c r="M15" s="45"/>
      <c r="N15" s="96">
        <v>11.5</v>
      </c>
      <c r="O15" s="38"/>
      <c r="P15" s="45"/>
      <c r="Q15" s="38"/>
      <c r="R15" s="45"/>
      <c r="S15" s="38" t="s">
        <v>15</v>
      </c>
      <c r="T15" s="45" t="s">
        <v>25</v>
      </c>
      <c r="U15" s="38"/>
      <c r="V15" s="45"/>
      <c r="W15" s="38"/>
      <c r="X15" s="45"/>
      <c r="Y15" s="38"/>
      <c r="Z15" s="45"/>
      <c r="AA15" s="96">
        <v>11.5</v>
      </c>
      <c r="AB15" s="38" t="s">
        <v>15</v>
      </c>
      <c r="AC15" s="45" t="s">
        <v>20</v>
      </c>
      <c r="AD15" s="38"/>
      <c r="AE15" s="45"/>
      <c r="AF15" s="38" t="s">
        <v>14</v>
      </c>
      <c r="AG15" s="171"/>
      <c r="AH15" s="38"/>
      <c r="AI15" s="45"/>
      <c r="AJ15" s="38"/>
      <c r="AK15" s="45"/>
      <c r="AL15" s="38"/>
      <c r="AM15" s="45"/>
    </row>
    <row r="16" spans="1:39" ht="12" customHeight="1" x14ac:dyDescent="0.25">
      <c r="A16" s="33">
        <v>12.4</v>
      </c>
      <c r="B16" s="38" t="s">
        <v>15</v>
      </c>
      <c r="C16" s="45" t="s">
        <v>20</v>
      </c>
      <c r="D16" s="38"/>
      <c r="E16" s="45"/>
      <c r="F16" s="38" t="s">
        <v>15</v>
      </c>
      <c r="G16" s="45" t="s">
        <v>20</v>
      </c>
      <c r="H16" s="38"/>
      <c r="I16" s="45"/>
      <c r="J16" s="38"/>
      <c r="K16" s="45"/>
      <c r="L16" s="38"/>
      <c r="M16" s="45"/>
      <c r="N16" s="96">
        <v>12.4</v>
      </c>
      <c r="O16" s="38"/>
      <c r="P16" s="45"/>
      <c r="Q16" s="38"/>
      <c r="R16" s="45"/>
      <c r="S16" s="38" t="s">
        <v>15</v>
      </c>
      <c r="T16" s="45" t="s">
        <v>25</v>
      </c>
      <c r="U16" s="38"/>
      <c r="V16" s="45"/>
      <c r="W16" s="38"/>
      <c r="X16" s="45"/>
      <c r="Y16" s="38"/>
      <c r="Z16" s="45"/>
      <c r="AA16" s="96">
        <v>12.4</v>
      </c>
      <c r="AB16" s="38" t="s">
        <v>15</v>
      </c>
      <c r="AC16" s="45" t="s">
        <v>20</v>
      </c>
      <c r="AD16" s="38"/>
      <c r="AE16" s="45"/>
      <c r="AF16" s="38"/>
      <c r="AG16" s="45"/>
      <c r="AH16" s="38"/>
      <c r="AI16" s="45"/>
      <c r="AJ16" s="38"/>
      <c r="AK16" s="45"/>
      <c r="AL16" s="38"/>
      <c r="AM16" s="45"/>
    </row>
    <row r="17" spans="1:39" ht="12" customHeight="1" x14ac:dyDescent="0.25">
      <c r="A17" s="33">
        <v>13.3</v>
      </c>
      <c r="B17" s="38" t="s">
        <v>15</v>
      </c>
      <c r="C17" s="45" t="s">
        <v>20</v>
      </c>
      <c r="D17" s="38"/>
      <c r="E17" s="45"/>
      <c r="F17" s="38" t="s">
        <v>15</v>
      </c>
      <c r="G17" s="45" t="s">
        <v>20</v>
      </c>
      <c r="H17" s="38"/>
      <c r="I17" s="45"/>
      <c r="J17" s="38"/>
      <c r="K17" s="45"/>
      <c r="L17" s="38"/>
      <c r="M17" s="45"/>
      <c r="N17" s="96">
        <v>13.3</v>
      </c>
      <c r="O17" s="38"/>
      <c r="P17" s="45"/>
      <c r="Q17" s="38"/>
      <c r="R17" s="45"/>
      <c r="S17" s="38" t="s">
        <v>15</v>
      </c>
      <c r="T17" s="45" t="s">
        <v>25</v>
      </c>
      <c r="U17" s="38"/>
      <c r="V17" s="45"/>
      <c r="W17" s="38"/>
      <c r="X17" s="45"/>
      <c r="Y17" s="38"/>
      <c r="Z17" s="45"/>
      <c r="AA17" s="96">
        <v>13.3</v>
      </c>
      <c r="AB17" s="38" t="s">
        <v>15</v>
      </c>
      <c r="AC17" s="45" t="s">
        <v>20</v>
      </c>
      <c r="AD17" s="38"/>
      <c r="AE17" s="45"/>
      <c r="AF17" s="38"/>
      <c r="AG17" s="45"/>
      <c r="AH17" s="38"/>
      <c r="AI17" s="45"/>
      <c r="AJ17" s="38"/>
      <c r="AK17" s="45"/>
      <c r="AL17" s="38"/>
      <c r="AM17" s="45"/>
    </row>
    <row r="18" spans="1:39" ht="12" customHeight="1" x14ac:dyDescent="0.25">
      <c r="A18" s="40"/>
      <c r="B18" s="98">
        <v>14.3</v>
      </c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100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100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</row>
    <row r="19" spans="1:39" ht="12" customHeight="1" x14ac:dyDescent="0.25">
      <c r="A19" s="33">
        <v>14</v>
      </c>
      <c r="B19" s="43" t="s">
        <v>16</v>
      </c>
      <c r="C19" s="45"/>
      <c r="D19" s="43"/>
      <c r="E19" s="45"/>
      <c r="F19" s="38" t="s">
        <v>17</v>
      </c>
      <c r="G19" s="45"/>
      <c r="H19" s="38"/>
      <c r="I19" s="45"/>
      <c r="J19" s="38"/>
      <c r="K19" s="45"/>
      <c r="L19" s="43"/>
      <c r="M19" s="101"/>
      <c r="N19" s="96">
        <v>14</v>
      </c>
      <c r="O19" s="43" t="s">
        <v>16</v>
      </c>
      <c r="P19" s="45" t="s">
        <v>18</v>
      </c>
      <c r="Q19" s="43"/>
      <c r="R19" s="45"/>
      <c r="S19" s="43" t="s">
        <v>19</v>
      </c>
      <c r="T19" s="45" t="s">
        <v>20</v>
      </c>
      <c r="U19" s="43"/>
      <c r="V19" s="45"/>
      <c r="W19" s="38"/>
      <c r="X19" s="45"/>
      <c r="Y19" s="43"/>
      <c r="Z19" s="101"/>
      <c r="AA19" s="96">
        <v>14</v>
      </c>
      <c r="AB19" s="43" t="s">
        <v>16</v>
      </c>
      <c r="AC19" s="45" t="s">
        <v>18</v>
      </c>
      <c r="AD19" s="43" t="s">
        <v>19</v>
      </c>
      <c r="AE19" s="45" t="s">
        <v>20</v>
      </c>
      <c r="AF19" s="43"/>
      <c r="AG19" s="45"/>
      <c r="AH19" s="38"/>
      <c r="AI19" s="45"/>
      <c r="AJ19" s="43" t="s">
        <v>21</v>
      </c>
      <c r="AK19" s="203" t="s">
        <v>22</v>
      </c>
      <c r="AL19" s="43"/>
      <c r="AM19" s="101"/>
    </row>
    <row r="20" spans="1:39" ht="12" customHeight="1" x14ac:dyDescent="0.25">
      <c r="A20" s="33">
        <v>14.5</v>
      </c>
      <c r="B20" s="43" t="s">
        <v>16</v>
      </c>
      <c r="C20" s="45" t="s">
        <v>18</v>
      </c>
      <c r="D20" s="43"/>
      <c r="E20" s="45"/>
      <c r="F20" s="38" t="s">
        <v>17</v>
      </c>
      <c r="G20" s="45"/>
      <c r="H20" s="38"/>
      <c r="I20" s="45"/>
      <c r="J20" s="38"/>
      <c r="K20" s="45"/>
      <c r="L20" s="43"/>
      <c r="M20" s="101"/>
      <c r="N20" s="96">
        <v>14.5</v>
      </c>
      <c r="O20" s="43" t="s">
        <v>16</v>
      </c>
      <c r="P20" s="45" t="s">
        <v>18</v>
      </c>
      <c r="Q20" s="43"/>
      <c r="R20" s="45"/>
      <c r="S20" s="43" t="s">
        <v>19</v>
      </c>
      <c r="T20" s="45" t="s">
        <v>20</v>
      </c>
      <c r="U20" s="43"/>
      <c r="V20" s="45"/>
      <c r="W20" s="38"/>
      <c r="X20" s="45"/>
      <c r="Y20" s="43"/>
      <c r="Z20" s="101"/>
      <c r="AA20" s="96">
        <v>14.5</v>
      </c>
      <c r="AB20" s="43" t="s">
        <v>16</v>
      </c>
      <c r="AC20" s="45" t="s">
        <v>18</v>
      </c>
      <c r="AD20" s="43" t="s">
        <v>19</v>
      </c>
      <c r="AE20" s="45" t="s">
        <v>20</v>
      </c>
      <c r="AF20" s="97"/>
      <c r="AG20" s="45"/>
      <c r="AH20" s="38"/>
      <c r="AI20" s="45"/>
      <c r="AJ20" s="43" t="s">
        <v>21</v>
      </c>
      <c r="AK20" s="204"/>
      <c r="AL20" s="43"/>
      <c r="AM20" s="101"/>
    </row>
    <row r="21" spans="1:39" ht="12" customHeight="1" x14ac:dyDescent="0.25">
      <c r="A21" s="33">
        <v>15.4</v>
      </c>
      <c r="B21" s="38" t="s">
        <v>16</v>
      </c>
      <c r="C21" s="45" t="s">
        <v>18</v>
      </c>
      <c r="D21" s="38"/>
      <c r="E21" s="45"/>
      <c r="F21" s="38" t="s">
        <v>17</v>
      </c>
      <c r="G21" s="45"/>
      <c r="H21" s="38"/>
      <c r="I21" s="45"/>
      <c r="J21" s="38"/>
      <c r="K21" s="45"/>
      <c r="L21" s="38"/>
      <c r="M21" s="45"/>
      <c r="N21" s="96">
        <v>15.4</v>
      </c>
      <c r="O21" s="38" t="s">
        <v>16</v>
      </c>
      <c r="P21" s="45" t="s">
        <v>18</v>
      </c>
      <c r="Q21" s="38"/>
      <c r="R21" s="45"/>
      <c r="S21" s="38" t="s">
        <v>19</v>
      </c>
      <c r="T21" s="45" t="s">
        <v>20</v>
      </c>
      <c r="U21" s="38"/>
      <c r="V21" s="45"/>
      <c r="W21" s="38"/>
      <c r="X21" s="45"/>
      <c r="Y21" s="38"/>
      <c r="Z21" s="45"/>
      <c r="AA21" s="96">
        <v>15.4</v>
      </c>
      <c r="AB21" s="102">
        <v>16.100000000000001</v>
      </c>
      <c r="AC21" s="45"/>
      <c r="AD21" s="38" t="s">
        <v>19</v>
      </c>
      <c r="AE21" s="45" t="s">
        <v>20</v>
      </c>
      <c r="AF21" s="38"/>
      <c r="AG21" s="45"/>
      <c r="AH21" s="38"/>
      <c r="AI21" s="45"/>
      <c r="AJ21" s="38" t="s">
        <v>21</v>
      </c>
      <c r="AK21" s="204"/>
      <c r="AL21" s="38"/>
      <c r="AM21" s="45"/>
    </row>
    <row r="22" spans="1:39" ht="12" customHeight="1" x14ac:dyDescent="0.25">
      <c r="A22" s="33">
        <v>16.3</v>
      </c>
      <c r="B22" s="102">
        <v>17.100000000000001</v>
      </c>
      <c r="C22" s="45" t="s">
        <v>18</v>
      </c>
      <c r="D22" s="38"/>
      <c r="E22" s="45"/>
      <c r="F22" s="38" t="s">
        <v>23</v>
      </c>
      <c r="G22" s="45"/>
      <c r="H22" s="38"/>
      <c r="I22" s="45"/>
      <c r="J22" s="38"/>
      <c r="K22" s="45"/>
      <c r="L22" s="38"/>
      <c r="M22" s="45"/>
      <c r="N22" s="96">
        <v>16.3</v>
      </c>
      <c r="O22" s="102">
        <v>17.100000000000001</v>
      </c>
      <c r="P22" s="45"/>
      <c r="Q22" s="38"/>
      <c r="R22" s="45"/>
      <c r="S22" s="38" t="s">
        <v>24</v>
      </c>
      <c r="T22" s="45" t="s">
        <v>20</v>
      </c>
      <c r="U22" s="38" t="s">
        <v>17</v>
      </c>
      <c r="V22" s="45" t="s">
        <v>20</v>
      </c>
      <c r="W22" s="38"/>
      <c r="X22" s="45"/>
      <c r="Y22" s="38"/>
      <c r="Z22" s="45"/>
      <c r="AA22" s="96">
        <v>16.3</v>
      </c>
      <c r="AB22" s="38" t="s">
        <v>23</v>
      </c>
      <c r="AC22" s="45" t="s">
        <v>25</v>
      </c>
      <c r="AD22" s="38" t="s">
        <v>24</v>
      </c>
      <c r="AE22" s="45" t="s">
        <v>20</v>
      </c>
      <c r="AF22" s="38"/>
      <c r="AG22" s="45"/>
      <c r="AH22" s="38"/>
      <c r="AI22" s="45"/>
      <c r="AJ22" s="38"/>
      <c r="AK22" s="205"/>
      <c r="AL22" s="38"/>
      <c r="AM22" s="45"/>
    </row>
    <row r="23" spans="1:39" ht="12" customHeight="1" x14ac:dyDescent="0.25">
      <c r="A23" s="33">
        <v>17.2</v>
      </c>
      <c r="B23" s="38"/>
      <c r="C23" s="45"/>
      <c r="D23" s="38"/>
      <c r="E23" s="45"/>
      <c r="F23" s="38" t="s">
        <v>23</v>
      </c>
      <c r="G23" s="45"/>
      <c r="H23" s="38"/>
      <c r="I23" s="45"/>
      <c r="J23" s="38"/>
      <c r="K23" s="45"/>
      <c r="L23" s="38"/>
      <c r="M23" s="45"/>
      <c r="N23" s="96">
        <v>17.2</v>
      </c>
      <c r="O23" s="38"/>
      <c r="P23" s="45"/>
      <c r="Q23" s="38"/>
      <c r="R23" s="45"/>
      <c r="S23" s="38" t="s">
        <v>24</v>
      </c>
      <c r="T23" s="45" t="s">
        <v>20</v>
      </c>
      <c r="U23" s="38" t="s">
        <v>17</v>
      </c>
      <c r="V23" s="45" t="s">
        <v>20</v>
      </c>
      <c r="W23" s="38"/>
      <c r="X23" s="45"/>
      <c r="Y23" s="38"/>
      <c r="Z23" s="45"/>
      <c r="AA23" s="96">
        <v>17.2</v>
      </c>
      <c r="AB23" s="38" t="s">
        <v>23</v>
      </c>
      <c r="AC23" s="45" t="s">
        <v>25</v>
      </c>
      <c r="AD23" s="38" t="s">
        <v>24</v>
      </c>
      <c r="AE23" s="45" t="s">
        <v>20</v>
      </c>
      <c r="AF23" s="38"/>
      <c r="AG23" s="45"/>
      <c r="AH23" s="38"/>
      <c r="AI23" s="45"/>
      <c r="AJ23" s="38"/>
      <c r="AK23" s="45"/>
      <c r="AL23" s="38"/>
      <c r="AM23" s="45"/>
    </row>
    <row r="24" spans="1:39" ht="12" customHeight="1" x14ac:dyDescent="0.25">
      <c r="A24" s="33">
        <v>18.100000000000001</v>
      </c>
      <c r="B24" s="38"/>
      <c r="C24" s="45"/>
      <c r="D24" s="38"/>
      <c r="E24" s="45"/>
      <c r="F24" s="38" t="s">
        <v>23</v>
      </c>
      <c r="G24" s="45"/>
      <c r="H24" s="38"/>
      <c r="I24" s="45"/>
      <c r="J24" s="38"/>
      <c r="K24" s="45"/>
      <c r="L24" s="38"/>
      <c r="M24" s="45"/>
      <c r="N24" s="96">
        <v>18.100000000000001</v>
      </c>
      <c r="O24" s="38"/>
      <c r="P24" s="45"/>
      <c r="Q24" s="38"/>
      <c r="R24" s="45"/>
      <c r="S24" s="38" t="s">
        <v>24</v>
      </c>
      <c r="T24" s="45" t="s">
        <v>20</v>
      </c>
      <c r="U24" s="38" t="s">
        <v>17</v>
      </c>
      <c r="V24" s="45" t="s">
        <v>20</v>
      </c>
      <c r="W24" s="38"/>
      <c r="X24" s="45"/>
      <c r="Y24" s="38"/>
      <c r="Z24" s="45"/>
      <c r="AA24" s="96">
        <v>18.100000000000001</v>
      </c>
      <c r="AB24" s="38" t="s">
        <v>23</v>
      </c>
      <c r="AC24" s="45" t="s">
        <v>25</v>
      </c>
      <c r="AD24" s="38" t="s">
        <v>24</v>
      </c>
      <c r="AE24" s="45" t="s">
        <v>20</v>
      </c>
      <c r="AF24" s="38"/>
      <c r="AG24" s="45"/>
      <c r="AH24" s="38"/>
      <c r="AI24" s="45"/>
      <c r="AJ24" s="38"/>
      <c r="AK24" s="45"/>
      <c r="AL24" s="38"/>
      <c r="AM24" s="45"/>
    </row>
    <row r="25" spans="1:39" ht="12" customHeight="1" x14ac:dyDescent="0.2">
      <c r="A25" s="33"/>
      <c r="B25" s="46"/>
      <c r="C25" s="47"/>
      <c r="D25" s="46"/>
      <c r="E25" s="47"/>
      <c r="F25" s="46"/>
      <c r="G25" s="47"/>
      <c r="H25" s="46"/>
      <c r="I25" s="47"/>
      <c r="J25" s="46"/>
      <c r="K25" s="47"/>
      <c r="L25" s="46"/>
      <c r="M25" s="47"/>
      <c r="N25" s="33"/>
      <c r="O25" s="46"/>
      <c r="P25" s="47"/>
      <c r="Q25" s="46"/>
      <c r="R25" s="47"/>
      <c r="S25" s="46"/>
      <c r="T25" s="47"/>
      <c r="U25" s="46"/>
      <c r="V25" s="47"/>
      <c r="W25" s="48"/>
      <c r="X25" s="49"/>
      <c r="Y25" s="46"/>
      <c r="Z25" s="47"/>
      <c r="AA25" s="33"/>
      <c r="AB25" s="46"/>
      <c r="AC25" s="47"/>
      <c r="AD25" s="46"/>
      <c r="AE25" s="47"/>
      <c r="AF25" s="46"/>
      <c r="AG25" s="47"/>
      <c r="AH25" s="46"/>
      <c r="AI25" s="47"/>
      <c r="AJ25" s="46"/>
      <c r="AK25" s="47"/>
      <c r="AL25" s="46"/>
      <c r="AM25" s="47"/>
    </row>
    <row r="26" spans="1:39" ht="16.149999999999999" customHeight="1" x14ac:dyDescent="0.2"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1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1"/>
      <c r="AB26" s="50"/>
      <c r="AC26" s="50"/>
      <c r="AD26" s="50"/>
      <c r="AE26" s="50"/>
      <c r="AF26" s="52"/>
      <c r="AG26" s="50"/>
      <c r="AH26" s="50"/>
      <c r="AI26" s="50"/>
      <c r="AJ26" s="50"/>
      <c r="AK26" s="50"/>
      <c r="AL26" s="50"/>
      <c r="AM26" s="50"/>
    </row>
    <row r="27" spans="1:39" ht="12" customHeight="1" x14ac:dyDescent="0.2">
      <c r="B27" s="10"/>
      <c r="C27" s="11">
        <f>AC8+1</f>
        <v>4</v>
      </c>
      <c r="D27" s="12" t="s">
        <v>6</v>
      </c>
      <c r="E27" s="206" t="str">
        <f>IF('[1]3° ANNO'!E27:I27&lt;&gt;"",'[1]3° ANNO'!E27:I27,"")</f>
        <v>23/03/2020 - 28/03/2020</v>
      </c>
      <c r="F27" s="206"/>
      <c r="G27" s="206"/>
      <c r="H27" s="206"/>
      <c r="I27" s="206"/>
      <c r="J27" s="13"/>
      <c r="K27" s="13"/>
      <c r="L27" s="13"/>
      <c r="M27" s="14"/>
      <c r="N27" s="15"/>
      <c r="O27" s="10"/>
      <c r="P27" s="11">
        <f>C27+1</f>
        <v>5</v>
      </c>
      <c r="Q27" s="12" t="s">
        <v>6</v>
      </c>
      <c r="R27" s="206" t="str">
        <f>IF('[1]3° ANNO'!R27:V27&lt;&gt;"",'[1]3° ANNO'!R27:V27,"")</f>
        <v>30/03/2020 - 04/04/2020</v>
      </c>
      <c r="S27" s="206"/>
      <c r="T27" s="206"/>
      <c r="U27" s="206"/>
      <c r="V27" s="206"/>
      <c r="W27" s="53"/>
      <c r="X27" s="13"/>
      <c r="Y27" s="13"/>
      <c r="Z27" s="14"/>
      <c r="AA27" s="1"/>
      <c r="AB27" s="10"/>
      <c r="AC27" s="11">
        <f>P27+1</f>
        <v>6</v>
      </c>
      <c r="AD27" s="12" t="s">
        <v>6</v>
      </c>
      <c r="AE27" s="206" t="str">
        <f>IF('[1]3° ANNO'!AE27:AI27&lt;&gt;"",'[1]3° ANNO'!AE27:AI27,"")</f>
        <v>06/04/2020 - 11/04/2020</v>
      </c>
      <c r="AF27" s="206"/>
      <c r="AG27" s="206"/>
      <c r="AH27" s="206"/>
      <c r="AI27" s="206"/>
      <c r="AJ27" s="13"/>
      <c r="AK27" s="13"/>
      <c r="AL27" s="13"/>
      <c r="AM27" s="14"/>
    </row>
    <row r="28" spans="1:39" ht="12" customHeight="1" x14ac:dyDescent="0.2">
      <c r="A28" s="9"/>
      <c r="B28" s="16">
        <f>IF('[1]3° ANNO'!B28&lt;&gt;"",'[1]3° ANNO'!B28,"")</f>
        <v>23</v>
      </c>
      <c r="C28" s="16"/>
      <c r="D28" s="16">
        <f>IF('[1]3° ANNO'!D28&lt;&gt;"",'[1]3° ANNO'!D28,"")</f>
        <v>24</v>
      </c>
      <c r="E28" s="16"/>
      <c r="F28" s="16">
        <f>IF('[1]3° ANNO'!F28&lt;&gt;"",'[1]3° ANNO'!F28,"")</f>
        <v>25</v>
      </c>
      <c r="G28" s="16"/>
      <c r="H28" s="16">
        <f>IF('[1]3° ANNO'!H28&lt;&gt;"",'[1]3° ANNO'!H28,"")</f>
        <v>26</v>
      </c>
      <c r="I28" s="16"/>
      <c r="J28" s="16">
        <f>IF('[1]3° ANNO'!J28&lt;&gt;"",'[1]3° ANNO'!J28,"")</f>
        <v>27</v>
      </c>
      <c r="K28" s="16"/>
      <c r="L28" s="16">
        <f>IF('[1]3° ANNO'!L28&lt;&gt;"",'[1]3° ANNO'!L28,"")</f>
        <v>28</v>
      </c>
      <c r="M28" s="17"/>
      <c r="N28" s="18"/>
      <c r="O28" s="16">
        <f>IF('[1]3° ANNO'!O28&lt;&gt;"",'[1]3° ANNO'!O28,"")</f>
        <v>30</v>
      </c>
      <c r="P28" s="16"/>
      <c r="Q28" s="16">
        <f>IF('[1]3° ANNO'!Q28&lt;&gt;"",'[1]3° ANNO'!Q28,"")</f>
        <v>31</v>
      </c>
      <c r="R28" s="16"/>
      <c r="S28" s="16">
        <f>IF('[1]3° ANNO'!S28&lt;&gt;"",'[1]3° ANNO'!S28,"")</f>
        <v>1</v>
      </c>
      <c r="T28" s="16"/>
      <c r="U28" s="16">
        <f>IF('[1]3° ANNO'!U28&lt;&gt;"",'[1]3° ANNO'!U28,"")</f>
        <v>2</v>
      </c>
      <c r="V28" s="16"/>
      <c r="W28" s="16">
        <f>IF('[1]3° ANNO'!W28&lt;&gt;"",'[1]3° ANNO'!W28,"")</f>
        <v>3</v>
      </c>
      <c r="X28" s="16"/>
      <c r="Y28" s="16">
        <f>IF('[1]3° ANNO'!Y28&lt;&gt;"",'[1]3° ANNO'!Y28,"")</f>
        <v>4</v>
      </c>
      <c r="Z28" s="19"/>
      <c r="AB28" s="16">
        <f>IF('[1]3° ANNO'!AB28&lt;&gt;"",'[1]3° ANNO'!AB28,"")</f>
        <v>6</v>
      </c>
      <c r="AC28" s="16"/>
      <c r="AD28" s="16">
        <f>IF('[1]3° ANNO'!AD28&lt;&gt;"",'[1]3° ANNO'!AD28,"")</f>
        <v>7</v>
      </c>
      <c r="AE28" s="16"/>
      <c r="AF28" s="16">
        <f>IF('[1]3° ANNO'!AF28&lt;&gt;"",'[1]3° ANNO'!AF28,"")</f>
        <v>8</v>
      </c>
      <c r="AG28" s="16"/>
      <c r="AH28" s="16">
        <f>IF('[1]3° ANNO'!AH28&lt;&gt;"",'[1]3° ANNO'!AH28,"")</f>
        <v>9</v>
      </c>
      <c r="AI28" s="16"/>
      <c r="AJ28" s="16">
        <f>IF('[1]3° ANNO'!AJ28&lt;&gt;"",'[1]3° ANNO'!AJ28,"")</f>
        <v>10</v>
      </c>
      <c r="AK28" s="16"/>
      <c r="AL28" s="16">
        <f>IF('[1]3° ANNO'!AL28&lt;&gt;"",'[1]3° ANNO'!AL28,"")</f>
        <v>11</v>
      </c>
      <c r="AM28" s="19"/>
    </row>
    <row r="29" spans="1:39" ht="12" customHeight="1" x14ac:dyDescent="0.2">
      <c r="A29" s="20"/>
      <c r="B29" s="21" t="s">
        <v>7</v>
      </c>
      <c r="C29" s="22" t="s">
        <v>8</v>
      </c>
      <c r="D29" s="23" t="s">
        <v>9</v>
      </c>
      <c r="E29" s="22" t="s">
        <v>8</v>
      </c>
      <c r="F29" s="24" t="s">
        <v>10</v>
      </c>
      <c r="G29" s="25" t="s">
        <v>8</v>
      </c>
      <c r="H29" s="26" t="s">
        <v>11</v>
      </c>
      <c r="I29" s="27" t="s">
        <v>8</v>
      </c>
      <c r="J29" s="26" t="s">
        <v>12</v>
      </c>
      <c r="K29" s="27" t="s">
        <v>8</v>
      </c>
      <c r="L29" s="26" t="s">
        <v>13</v>
      </c>
      <c r="M29" s="27" t="s">
        <v>8</v>
      </c>
      <c r="N29" s="20"/>
      <c r="O29" s="28" t="s">
        <v>7</v>
      </c>
      <c r="P29" s="29" t="s">
        <v>8</v>
      </c>
      <c r="Q29" s="30" t="s">
        <v>9</v>
      </c>
      <c r="R29" s="29" t="s">
        <v>8</v>
      </c>
      <c r="S29" s="28" t="s">
        <v>10</v>
      </c>
      <c r="T29" s="29" t="s">
        <v>8</v>
      </c>
      <c r="U29" s="17" t="s">
        <v>11</v>
      </c>
      <c r="V29" s="31" t="s">
        <v>8</v>
      </c>
      <c r="W29" s="17" t="s">
        <v>12</v>
      </c>
      <c r="X29" s="31" t="s">
        <v>8</v>
      </c>
      <c r="Y29" s="17" t="s">
        <v>13</v>
      </c>
      <c r="Z29" s="31" t="s">
        <v>8</v>
      </c>
      <c r="AA29" s="20"/>
      <c r="AB29" s="28" t="s">
        <v>7</v>
      </c>
      <c r="AC29" s="22" t="s">
        <v>8</v>
      </c>
      <c r="AD29" s="23" t="s">
        <v>9</v>
      </c>
      <c r="AE29" s="29" t="s">
        <v>8</v>
      </c>
      <c r="AF29" s="28" t="s">
        <v>10</v>
      </c>
      <c r="AG29" s="29" t="s">
        <v>8</v>
      </c>
      <c r="AH29" s="17" t="s">
        <v>11</v>
      </c>
      <c r="AI29" s="31" t="s">
        <v>8</v>
      </c>
      <c r="AJ29" s="17" t="s">
        <v>12</v>
      </c>
      <c r="AK29" s="31" t="s">
        <v>8</v>
      </c>
      <c r="AL29" s="17" t="s">
        <v>13</v>
      </c>
      <c r="AM29" s="31" t="s">
        <v>8</v>
      </c>
    </row>
    <row r="30" spans="1:39" ht="12" customHeight="1" x14ac:dyDescent="0.25">
      <c r="A30" s="33">
        <v>8.3000000000000007</v>
      </c>
      <c r="B30" s="38" t="s">
        <v>14</v>
      </c>
      <c r="C30" s="169" t="s">
        <v>61</v>
      </c>
      <c r="D30" s="36"/>
      <c r="E30" s="37"/>
      <c r="F30" s="36"/>
      <c r="G30" s="37"/>
      <c r="H30" s="36"/>
      <c r="I30" s="37"/>
      <c r="J30" s="36"/>
      <c r="K30" s="37"/>
      <c r="L30" s="36"/>
      <c r="M30" s="37"/>
      <c r="N30" s="35">
        <v>8.3000000000000007</v>
      </c>
      <c r="O30" s="38" t="s">
        <v>14</v>
      </c>
      <c r="P30" s="169" t="s">
        <v>61</v>
      </c>
      <c r="Q30" s="36"/>
      <c r="R30" s="37"/>
      <c r="S30" s="36"/>
      <c r="T30" s="37"/>
      <c r="U30" s="36"/>
      <c r="V30" s="37"/>
      <c r="W30" s="36"/>
      <c r="X30" s="37"/>
      <c r="Y30" s="36"/>
      <c r="Z30" s="37"/>
      <c r="AA30" s="35">
        <v>8.3000000000000007</v>
      </c>
      <c r="AB30" s="38" t="s">
        <v>14</v>
      </c>
      <c r="AC30" s="169" t="s">
        <v>61</v>
      </c>
      <c r="AD30" s="36"/>
      <c r="AE30" s="37"/>
      <c r="AF30" s="36"/>
      <c r="AG30" s="37"/>
      <c r="AH30" s="36"/>
      <c r="AI30" s="37"/>
      <c r="AJ30" s="36"/>
      <c r="AK30" s="37"/>
      <c r="AL30" s="36"/>
      <c r="AM30" s="37"/>
    </row>
    <row r="31" spans="1:39" ht="12" customHeight="1" x14ac:dyDescent="0.25">
      <c r="A31" s="33">
        <v>9.1999999999999993</v>
      </c>
      <c r="B31" s="38" t="s">
        <v>14</v>
      </c>
      <c r="C31" s="170"/>
      <c r="D31" s="36"/>
      <c r="E31" s="37"/>
      <c r="F31" s="36"/>
      <c r="G31" s="37"/>
      <c r="H31" s="36"/>
      <c r="I31" s="37"/>
      <c r="J31" s="36"/>
      <c r="K31" s="37"/>
      <c r="L31" s="36"/>
      <c r="M31" s="37"/>
      <c r="N31" s="35">
        <v>9.1999999999999993</v>
      </c>
      <c r="O31" s="38" t="s">
        <v>14</v>
      </c>
      <c r="P31" s="170"/>
      <c r="Q31" s="36"/>
      <c r="R31" s="37"/>
      <c r="S31" s="36"/>
      <c r="T31" s="37"/>
      <c r="U31" s="36"/>
      <c r="V31" s="37"/>
      <c r="W31" s="36"/>
      <c r="X31" s="37"/>
      <c r="Y31" s="36"/>
      <c r="Z31" s="37"/>
      <c r="AA31" s="35">
        <v>9.1999999999999993</v>
      </c>
      <c r="AB31" s="38" t="s">
        <v>14</v>
      </c>
      <c r="AC31" s="170"/>
      <c r="AD31" s="36"/>
      <c r="AE31" s="37"/>
      <c r="AF31" s="36"/>
      <c r="AG31" s="37"/>
      <c r="AH31" s="36"/>
      <c r="AI31" s="37"/>
      <c r="AJ31" s="36"/>
      <c r="AK31" s="37"/>
      <c r="AL31" s="36"/>
      <c r="AM31" s="37"/>
    </row>
    <row r="32" spans="1:39" ht="12" customHeight="1" x14ac:dyDescent="0.25">
      <c r="A32" s="33">
        <v>10.1</v>
      </c>
      <c r="B32" s="38" t="s">
        <v>14</v>
      </c>
      <c r="C32" s="170"/>
      <c r="D32" s="36"/>
      <c r="E32" s="37"/>
      <c r="F32" s="36"/>
      <c r="G32" s="37"/>
      <c r="H32" s="36"/>
      <c r="I32" s="37"/>
      <c r="J32" s="36"/>
      <c r="K32" s="37"/>
      <c r="L32" s="36"/>
      <c r="M32" s="37"/>
      <c r="N32" s="35">
        <v>10.1</v>
      </c>
      <c r="O32" s="38" t="s">
        <v>14</v>
      </c>
      <c r="P32" s="170"/>
      <c r="Q32" s="36"/>
      <c r="R32" s="37"/>
      <c r="S32" s="36"/>
      <c r="T32" s="37"/>
      <c r="U32" s="36"/>
      <c r="V32" s="37"/>
      <c r="W32" s="36"/>
      <c r="X32" s="37"/>
      <c r="Y32" s="36"/>
      <c r="Z32" s="37"/>
      <c r="AA32" s="35">
        <v>10.1</v>
      </c>
      <c r="AB32" s="38" t="s">
        <v>14</v>
      </c>
      <c r="AC32" s="170"/>
      <c r="AD32" s="36"/>
      <c r="AE32" s="37"/>
      <c r="AF32" s="36"/>
      <c r="AG32" s="37"/>
      <c r="AH32" s="36"/>
      <c r="AI32" s="37"/>
      <c r="AJ32" s="36"/>
      <c r="AK32" s="37"/>
      <c r="AL32" s="36"/>
      <c r="AM32" s="37"/>
    </row>
    <row r="33" spans="1:39" ht="12" customHeight="1" x14ac:dyDescent="0.25">
      <c r="A33" s="33">
        <v>11</v>
      </c>
      <c r="B33" s="38" t="s">
        <v>14</v>
      </c>
      <c r="C33" s="170"/>
      <c r="D33" s="36"/>
      <c r="E33" s="37"/>
      <c r="F33" s="36"/>
      <c r="G33" s="37"/>
      <c r="H33" s="36"/>
      <c r="I33" s="37"/>
      <c r="J33" s="36"/>
      <c r="K33" s="37"/>
      <c r="L33" s="36"/>
      <c r="M33" s="37"/>
      <c r="N33" s="35">
        <v>11</v>
      </c>
      <c r="O33" s="38" t="s">
        <v>14</v>
      </c>
      <c r="P33" s="170"/>
      <c r="Q33" s="36"/>
      <c r="R33" s="37"/>
      <c r="S33" s="39"/>
      <c r="T33" s="37"/>
      <c r="U33" s="36"/>
      <c r="V33" s="37"/>
      <c r="W33" s="36"/>
      <c r="X33" s="37"/>
      <c r="Y33" s="36"/>
      <c r="Z33" s="37"/>
      <c r="AA33" s="35">
        <v>11</v>
      </c>
      <c r="AB33" s="38" t="s">
        <v>14</v>
      </c>
      <c r="AC33" s="170"/>
      <c r="AD33" s="36"/>
      <c r="AE33" s="37"/>
      <c r="AF33" s="39"/>
      <c r="AG33" s="37"/>
      <c r="AH33" s="36"/>
      <c r="AI33" s="37"/>
      <c r="AJ33" s="36"/>
      <c r="AK33" s="37"/>
      <c r="AL33" s="36"/>
      <c r="AM33" s="37"/>
    </row>
    <row r="34" spans="1:39" ht="12" customHeight="1" x14ac:dyDescent="0.25">
      <c r="A34" s="33">
        <v>11.5</v>
      </c>
      <c r="B34" s="38" t="s">
        <v>14</v>
      </c>
      <c r="C34" s="171"/>
      <c r="D34" s="36"/>
      <c r="E34" s="37"/>
      <c r="F34" s="36"/>
      <c r="G34" s="37"/>
      <c r="H34" s="36"/>
      <c r="I34" s="37"/>
      <c r="J34" s="36"/>
      <c r="K34" s="37"/>
      <c r="L34" s="36"/>
      <c r="M34" s="37"/>
      <c r="N34" s="35">
        <v>11.5</v>
      </c>
      <c r="O34" s="38" t="s">
        <v>14</v>
      </c>
      <c r="P34" s="171"/>
      <c r="Q34" s="36"/>
      <c r="R34" s="37"/>
      <c r="S34" s="36"/>
      <c r="T34" s="37"/>
      <c r="U34" s="36"/>
      <c r="V34" s="37"/>
      <c r="W34" s="36"/>
      <c r="X34" s="37"/>
      <c r="Y34" s="36"/>
      <c r="Z34" s="37"/>
      <c r="AA34" s="35">
        <v>11.5</v>
      </c>
      <c r="AB34" s="38" t="s">
        <v>14</v>
      </c>
      <c r="AC34" s="171"/>
      <c r="AD34" s="36"/>
      <c r="AE34" s="37"/>
      <c r="AF34" s="36"/>
      <c r="AG34" s="37"/>
      <c r="AH34" s="36"/>
      <c r="AI34" s="37"/>
      <c r="AJ34" s="36"/>
      <c r="AK34" s="37"/>
      <c r="AL34" s="36"/>
      <c r="AM34" s="37"/>
    </row>
    <row r="35" spans="1:39" ht="12" customHeight="1" x14ac:dyDescent="0.25">
      <c r="A35" s="33">
        <v>12.4</v>
      </c>
      <c r="B35" s="36"/>
      <c r="C35" s="37"/>
      <c r="D35" s="36"/>
      <c r="E35" s="37"/>
      <c r="F35" s="36"/>
      <c r="G35" s="37"/>
      <c r="H35" s="36"/>
      <c r="I35" s="37"/>
      <c r="J35" s="36"/>
      <c r="K35" s="37"/>
      <c r="L35" s="36"/>
      <c r="M35" s="37"/>
      <c r="N35" s="35">
        <v>12.4</v>
      </c>
      <c r="O35" s="36"/>
      <c r="P35" s="37"/>
      <c r="Q35" s="36"/>
      <c r="R35" s="37"/>
      <c r="S35" s="36"/>
      <c r="T35" s="37"/>
      <c r="U35" s="36"/>
      <c r="V35" s="37"/>
      <c r="W35" s="36"/>
      <c r="X35" s="37"/>
      <c r="Y35" s="36"/>
      <c r="Z35" s="37"/>
      <c r="AA35" s="35">
        <v>12.4</v>
      </c>
      <c r="AB35" s="36"/>
      <c r="AC35" s="37"/>
      <c r="AD35" s="36"/>
      <c r="AE35" s="37"/>
      <c r="AF35" s="36"/>
      <c r="AG35" s="37"/>
      <c r="AH35" s="36"/>
      <c r="AI35" s="37"/>
      <c r="AJ35" s="36"/>
      <c r="AK35" s="37"/>
      <c r="AL35" s="36"/>
      <c r="AM35" s="37"/>
    </row>
    <row r="36" spans="1:39" ht="12" customHeight="1" x14ac:dyDescent="0.25">
      <c r="A36" s="33">
        <v>13.3</v>
      </c>
      <c r="B36" s="36"/>
      <c r="C36" s="37"/>
      <c r="D36" s="36"/>
      <c r="E36" s="37"/>
      <c r="F36" s="36"/>
      <c r="G36" s="37"/>
      <c r="H36" s="36"/>
      <c r="I36" s="37"/>
      <c r="J36" s="36"/>
      <c r="K36" s="37"/>
      <c r="L36" s="36"/>
      <c r="M36" s="37"/>
      <c r="N36" s="35">
        <v>13.3</v>
      </c>
      <c r="O36" s="36"/>
      <c r="P36" s="37"/>
      <c r="Q36" s="36"/>
      <c r="R36" s="37"/>
      <c r="S36" s="36"/>
      <c r="T36" s="37"/>
      <c r="U36" s="36"/>
      <c r="V36" s="37"/>
      <c r="W36" s="36"/>
      <c r="X36" s="37"/>
      <c r="Y36" s="36"/>
      <c r="Z36" s="37"/>
      <c r="AA36" s="35">
        <v>13.3</v>
      </c>
      <c r="AB36" s="36"/>
      <c r="AC36" s="37"/>
      <c r="AD36" s="36"/>
      <c r="AE36" s="37"/>
      <c r="AF36" s="36"/>
      <c r="AG36" s="37"/>
      <c r="AH36" s="36"/>
      <c r="AI36" s="37"/>
      <c r="AJ36" s="36"/>
      <c r="AK36" s="37"/>
      <c r="AL36" s="36"/>
      <c r="AM36" s="37"/>
    </row>
    <row r="37" spans="1:39" ht="12" customHeight="1" x14ac:dyDescent="0.25">
      <c r="A37" s="40"/>
      <c r="B37" s="41"/>
      <c r="C37" s="41"/>
      <c r="D37" s="41"/>
      <c r="E37" s="41"/>
      <c r="F37" s="41">
        <v>14.3</v>
      </c>
      <c r="G37" s="41"/>
      <c r="H37" s="41"/>
      <c r="I37" s="41"/>
      <c r="J37" s="41"/>
      <c r="K37" s="41"/>
      <c r="L37" s="41"/>
      <c r="M37" s="41"/>
      <c r="N37" s="42"/>
      <c r="O37" s="41"/>
      <c r="P37" s="41"/>
      <c r="Q37" s="41"/>
      <c r="R37" s="41"/>
      <c r="S37" s="41">
        <v>14.3</v>
      </c>
      <c r="T37" s="41"/>
      <c r="U37" s="41"/>
      <c r="V37" s="41"/>
      <c r="W37" s="41"/>
      <c r="X37" s="41"/>
      <c r="Y37" s="41"/>
      <c r="Z37" s="41"/>
      <c r="AA37" s="42"/>
      <c r="AB37" s="112">
        <v>14.3</v>
      </c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</row>
    <row r="38" spans="1:39" ht="12" customHeight="1" x14ac:dyDescent="0.25">
      <c r="A38" s="33">
        <v>14</v>
      </c>
      <c r="B38" s="103"/>
      <c r="C38" s="103"/>
      <c r="D38" s="43" t="s">
        <v>19</v>
      </c>
      <c r="E38" s="45" t="s">
        <v>26</v>
      </c>
      <c r="F38" s="43" t="s">
        <v>15</v>
      </c>
      <c r="G38" s="45" t="s">
        <v>20</v>
      </c>
      <c r="H38" s="43" t="s">
        <v>21</v>
      </c>
      <c r="I38" s="203" t="s">
        <v>27</v>
      </c>
      <c r="J38" s="38"/>
      <c r="K38" s="45"/>
      <c r="L38" s="43"/>
      <c r="M38" s="101"/>
      <c r="N38" s="96">
        <v>14</v>
      </c>
      <c r="O38" s="43"/>
      <c r="P38" s="45"/>
      <c r="Q38" s="43" t="s">
        <v>19</v>
      </c>
      <c r="R38" s="45" t="s">
        <v>26</v>
      </c>
      <c r="S38" s="43" t="s">
        <v>15</v>
      </c>
      <c r="T38" s="45" t="s">
        <v>20</v>
      </c>
      <c r="U38" s="43" t="s">
        <v>21</v>
      </c>
      <c r="V38" s="45" t="s">
        <v>28</v>
      </c>
      <c r="W38" s="38" t="s">
        <v>23</v>
      </c>
      <c r="X38" s="45" t="s">
        <v>20</v>
      </c>
      <c r="Y38" s="43"/>
      <c r="Z38" s="101"/>
      <c r="AA38" s="96">
        <v>14</v>
      </c>
      <c r="AB38" s="43" t="s">
        <v>16</v>
      </c>
      <c r="AC38" s="45" t="s">
        <v>18</v>
      </c>
      <c r="AD38" s="43" t="s">
        <v>19</v>
      </c>
      <c r="AE38" s="45" t="s">
        <v>26</v>
      </c>
      <c r="AF38" s="43" t="s">
        <v>15</v>
      </c>
      <c r="AG38" s="45" t="s">
        <v>25</v>
      </c>
      <c r="AH38" s="38" t="s">
        <v>21</v>
      </c>
      <c r="AI38" s="210" t="s">
        <v>62</v>
      </c>
      <c r="AJ38" s="38" t="s">
        <v>17</v>
      </c>
      <c r="AK38" s="45" t="s">
        <v>25</v>
      </c>
      <c r="AL38" s="43"/>
      <c r="AM38" s="101"/>
    </row>
    <row r="39" spans="1:39" ht="12" customHeight="1" x14ac:dyDescent="0.25">
      <c r="A39" s="33">
        <v>14.5</v>
      </c>
      <c r="B39" s="103"/>
      <c r="C39" s="103"/>
      <c r="D39" s="43" t="s">
        <v>19</v>
      </c>
      <c r="E39" s="45" t="s">
        <v>26</v>
      </c>
      <c r="F39" s="38" t="s">
        <v>15</v>
      </c>
      <c r="G39" s="45" t="s">
        <v>20</v>
      </c>
      <c r="H39" s="43" t="s">
        <v>21</v>
      </c>
      <c r="I39" s="204"/>
      <c r="J39" s="38"/>
      <c r="K39" s="45"/>
      <c r="L39" s="43"/>
      <c r="M39" s="101"/>
      <c r="N39" s="96">
        <v>14.5</v>
      </c>
      <c r="O39" s="43"/>
      <c r="P39" s="45"/>
      <c r="Q39" s="43" t="s">
        <v>19</v>
      </c>
      <c r="R39" s="45" t="s">
        <v>26</v>
      </c>
      <c r="S39" s="38" t="s">
        <v>15</v>
      </c>
      <c r="T39" s="45" t="s">
        <v>20</v>
      </c>
      <c r="U39" s="43" t="s">
        <v>21</v>
      </c>
      <c r="V39" s="45" t="s">
        <v>28</v>
      </c>
      <c r="W39" s="38" t="s">
        <v>23</v>
      </c>
      <c r="X39" s="45" t="s">
        <v>20</v>
      </c>
      <c r="Y39" s="43"/>
      <c r="Z39" s="101"/>
      <c r="AA39" s="96">
        <v>14.5</v>
      </c>
      <c r="AB39" s="43" t="s">
        <v>16</v>
      </c>
      <c r="AC39" s="45" t="s">
        <v>18</v>
      </c>
      <c r="AD39" s="43" t="s">
        <v>19</v>
      </c>
      <c r="AE39" s="45" t="s">
        <v>26</v>
      </c>
      <c r="AF39" s="38" t="s">
        <v>15</v>
      </c>
      <c r="AG39" s="45" t="s">
        <v>25</v>
      </c>
      <c r="AH39" s="43"/>
      <c r="AI39" s="211"/>
      <c r="AJ39" s="38" t="s">
        <v>17</v>
      </c>
      <c r="AK39" s="45" t="s">
        <v>25</v>
      </c>
      <c r="AL39" s="43"/>
      <c r="AM39" s="101"/>
    </row>
    <row r="40" spans="1:39" ht="12" customHeight="1" x14ac:dyDescent="0.25">
      <c r="A40" s="33">
        <v>15.4</v>
      </c>
      <c r="B40" s="103"/>
      <c r="C40" s="103"/>
      <c r="D40" s="38" t="s">
        <v>19</v>
      </c>
      <c r="E40" s="45" t="s">
        <v>26</v>
      </c>
      <c r="F40" s="38" t="s">
        <v>15</v>
      </c>
      <c r="G40" s="45" t="s">
        <v>20</v>
      </c>
      <c r="H40" s="38" t="s">
        <v>21</v>
      </c>
      <c r="I40" s="205"/>
      <c r="J40" s="38"/>
      <c r="K40" s="45"/>
      <c r="L40" s="38"/>
      <c r="M40" s="45"/>
      <c r="N40" s="96">
        <v>15.4</v>
      </c>
      <c r="O40" s="38"/>
      <c r="P40" s="45"/>
      <c r="Q40" s="38" t="s">
        <v>19</v>
      </c>
      <c r="R40" s="45" t="s">
        <v>26</v>
      </c>
      <c r="S40" s="38" t="s">
        <v>15</v>
      </c>
      <c r="T40" s="45" t="s">
        <v>20</v>
      </c>
      <c r="U40" s="38" t="s">
        <v>21</v>
      </c>
      <c r="V40" s="45" t="s">
        <v>28</v>
      </c>
      <c r="W40" s="38" t="s">
        <v>23</v>
      </c>
      <c r="X40" s="45" t="s">
        <v>20</v>
      </c>
      <c r="Y40" s="38"/>
      <c r="Z40" s="45"/>
      <c r="AA40" s="96">
        <v>15.4</v>
      </c>
      <c r="AB40" s="38" t="s">
        <v>16</v>
      </c>
      <c r="AC40" s="45" t="s">
        <v>18</v>
      </c>
      <c r="AD40" s="38" t="s">
        <v>19</v>
      </c>
      <c r="AE40" s="45" t="s">
        <v>26</v>
      </c>
      <c r="AF40" s="38"/>
      <c r="AG40" s="45"/>
      <c r="AH40" s="38"/>
      <c r="AI40" s="45"/>
      <c r="AJ40" s="38" t="s">
        <v>17</v>
      </c>
      <c r="AK40" s="45" t="s">
        <v>25</v>
      </c>
      <c r="AL40" s="38"/>
      <c r="AM40" s="45"/>
    </row>
    <row r="41" spans="1:39" ht="12" customHeight="1" x14ac:dyDescent="0.25">
      <c r="A41" s="33">
        <v>16.3</v>
      </c>
      <c r="B41" s="38"/>
      <c r="C41" s="45"/>
      <c r="D41" s="38" t="s">
        <v>24</v>
      </c>
      <c r="E41" s="45" t="s">
        <v>26</v>
      </c>
      <c r="F41" s="38"/>
      <c r="G41" s="45"/>
      <c r="H41" s="38" t="s">
        <v>23</v>
      </c>
      <c r="I41" s="45" t="s">
        <v>20</v>
      </c>
      <c r="J41" s="38"/>
      <c r="K41" s="45"/>
      <c r="L41" s="38"/>
      <c r="M41" s="45"/>
      <c r="N41" s="96">
        <v>16.3</v>
      </c>
      <c r="O41" s="38"/>
      <c r="P41" s="45"/>
      <c r="Q41" s="38" t="s">
        <v>24</v>
      </c>
      <c r="R41" s="45" t="s">
        <v>26</v>
      </c>
      <c r="S41" s="38"/>
      <c r="T41" s="45"/>
      <c r="U41" s="38"/>
      <c r="V41" s="45"/>
      <c r="W41" s="38"/>
      <c r="X41" s="45"/>
      <c r="Y41" s="38"/>
      <c r="Z41" s="45"/>
      <c r="AA41" s="96">
        <v>16.3</v>
      </c>
      <c r="AB41" s="102">
        <v>17.100000000000001</v>
      </c>
      <c r="AC41" s="45"/>
      <c r="AD41" s="38" t="s">
        <v>24</v>
      </c>
      <c r="AE41" s="45" t="s">
        <v>26</v>
      </c>
      <c r="AF41" s="38"/>
      <c r="AG41" s="45"/>
      <c r="AH41" s="38"/>
      <c r="AI41" s="45"/>
      <c r="AJ41" s="38" t="s">
        <v>23</v>
      </c>
      <c r="AK41" s="45" t="s">
        <v>25</v>
      </c>
      <c r="AL41" s="38"/>
      <c r="AM41" s="45"/>
    </row>
    <row r="42" spans="1:39" ht="12" customHeight="1" x14ac:dyDescent="0.25">
      <c r="A42" s="33">
        <v>17.2</v>
      </c>
      <c r="B42" s="38"/>
      <c r="C42" s="45"/>
      <c r="D42" s="38" t="s">
        <v>24</v>
      </c>
      <c r="E42" s="45" t="s">
        <v>26</v>
      </c>
      <c r="F42" s="38"/>
      <c r="G42" s="45"/>
      <c r="H42" s="38" t="s">
        <v>23</v>
      </c>
      <c r="I42" s="45" t="s">
        <v>20</v>
      </c>
      <c r="J42" s="38"/>
      <c r="K42" s="45"/>
      <c r="L42" s="38"/>
      <c r="M42" s="45"/>
      <c r="N42" s="96">
        <v>17.2</v>
      </c>
      <c r="O42" s="38"/>
      <c r="P42" s="45"/>
      <c r="Q42" s="38" t="s">
        <v>24</v>
      </c>
      <c r="R42" s="45" t="s">
        <v>26</v>
      </c>
      <c r="S42" s="38"/>
      <c r="T42" s="45"/>
      <c r="U42" s="38"/>
      <c r="V42" s="45"/>
      <c r="W42" s="38"/>
      <c r="X42" s="45"/>
      <c r="Y42" s="38"/>
      <c r="Z42" s="45"/>
      <c r="AA42" s="96">
        <v>17.2</v>
      </c>
      <c r="AB42" s="38"/>
      <c r="AC42" s="45"/>
      <c r="AD42" s="38" t="s">
        <v>24</v>
      </c>
      <c r="AE42" s="45" t="s">
        <v>26</v>
      </c>
      <c r="AF42" s="38"/>
      <c r="AG42" s="45"/>
      <c r="AH42" s="38"/>
      <c r="AI42" s="45"/>
      <c r="AJ42" s="38" t="s">
        <v>23</v>
      </c>
      <c r="AK42" s="45" t="s">
        <v>25</v>
      </c>
      <c r="AL42" s="38"/>
      <c r="AM42" s="45"/>
    </row>
    <row r="43" spans="1:39" ht="12" customHeight="1" x14ac:dyDescent="0.25">
      <c r="A43" s="33">
        <v>18.100000000000001</v>
      </c>
      <c r="B43" s="38"/>
      <c r="C43" s="45"/>
      <c r="D43" s="38" t="s">
        <v>24</v>
      </c>
      <c r="E43" s="45" t="s">
        <v>26</v>
      </c>
      <c r="F43" s="38"/>
      <c r="G43" s="45"/>
      <c r="H43" s="38" t="s">
        <v>23</v>
      </c>
      <c r="I43" s="45" t="s">
        <v>20</v>
      </c>
      <c r="J43" s="38"/>
      <c r="K43" s="45"/>
      <c r="L43" s="38"/>
      <c r="M43" s="45"/>
      <c r="N43" s="96">
        <v>18.100000000000001</v>
      </c>
      <c r="O43" s="38"/>
      <c r="P43" s="45"/>
      <c r="Q43" s="38" t="s">
        <v>24</v>
      </c>
      <c r="R43" s="45" t="s">
        <v>26</v>
      </c>
      <c r="S43" s="38"/>
      <c r="T43" s="45"/>
      <c r="U43" s="38"/>
      <c r="V43" s="45"/>
      <c r="W43" s="38"/>
      <c r="X43" s="45"/>
      <c r="Y43" s="38"/>
      <c r="Z43" s="45"/>
      <c r="AA43" s="96">
        <v>18.100000000000001</v>
      </c>
      <c r="AB43" s="38"/>
      <c r="AC43" s="45"/>
      <c r="AD43" s="38" t="s">
        <v>24</v>
      </c>
      <c r="AE43" s="45" t="s">
        <v>26</v>
      </c>
      <c r="AF43" s="38"/>
      <c r="AG43" s="45"/>
      <c r="AH43" s="38"/>
      <c r="AI43" s="45"/>
      <c r="AJ43" s="38" t="s">
        <v>23</v>
      </c>
      <c r="AK43" s="45" t="s">
        <v>25</v>
      </c>
      <c r="AL43" s="38"/>
      <c r="AM43" s="45"/>
    </row>
    <row r="44" spans="1:39" ht="12" customHeight="1" x14ac:dyDescent="0.2">
      <c r="A44" s="33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33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33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</row>
    <row r="45" spans="1:39" ht="12" customHeight="1" x14ac:dyDescent="0.2">
      <c r="A45" s="51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1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1"/>
      <c r="AB45" s="50"/>
      <c r="AC45" s="50"/>
      <c r="AD45" s="50"/>
      <c r="AE45" s="50"/>
      <c r="AF45" s="52"/>
      <c r="AG45" s="50"/>
      <c r="AH45" s="50"/>
      <c r="AI45" s="50"/>
      <c r="AJ45" s="50"/>
      <c r="AK45" s="50"/>
      <c r="AL45" s="50"/>
      <c r="AM45" s="50"/>
    </row>
    <row r="46" spans="1:39" ht="12" customHeight="1" x14ac:dyDescent="0.2">
      <c r="A46" s="9"/>
      <c r="B46" s="10"/>
      <c r="C46" s="11">
        <f>AC27+1</f>
        <v>7</v>
      </c>
      <c r="D46" s="12" t="s">
        <v>6</v>
      </c>
      <c r="E46" s="206" t="str">
        <f>IF('[1]3° ANNO'!E46:I46&lt;&gt;"",'[1]3° ANNO'!E46:I46,"")</f>
        <v>13/04/2020 - 18/04/2020</v>
      </c>
      <c r="F46" s="206"/>
      <c r="G46" s="206"/>
      <c r="H46" s="206"/>
      <c r="I46" s="206"/>
      <c r="J46" s="13"/>
      <c r="K46" s="13"/>
      <c r="L46" s="13"/>
      <c r="M46" s="14"/>
      <c r="N46" s="15"/>
      <c r="O46" s="10"/>
      <c r="P46" s="11">
        <f>C46+1</f>
        <v>8</v>
      </c>
      <c r="Q46" s="12" t="s">
        <v>6</v>
      </c>
      <c r="R46" s="206" t="str">
        <f>IF('[1]3° ANNO'!R46:V46&lt;&gt;"",'[1]3° ANNO'!R46:V46,"")</f>
        <v>20/04/2020 - 25/04/2020</v>
      </c>
      <c r="S46" s="206"/>
      <c r="T46" s="206"/>
      <c r="U46" s="206"/>
      <c r="V46" s="206"/>
      <c r="W46" s="53"/>
      <c r="X46" s="13"/>
      <c r="Y46" s="13"/>
      <c r="Z46" s="14"/>
      <c r="AA46" s="1"/>
      <c r="AB46" s="10"/>
      <c r="AC46" s="11">
        <f>P46+1</f>
        <v>9</v>
      </c>
      <c r="AD46" s="12" t="s">
        <v>6</v>
      </c>
      <c r="AE46" s="206" t="str">
        <f>IF('[1]3° ANNO'!AE46:AI46&lt;&gt;"",'[1]3° ANNO'!AE46:AI46,"")</f>
        <v>27/04/2020 - 02/05/2020</v>
      </c>
      <c r="AF46" s="206"/>
      <c r="AG46" s="206"/>
      <c r="AH46" s="206"/>
      <c r="AI46" s="206"/>
      <c r="AJ46" s="13"/>
      <c r="AK46" s="13"/>
      <c r="AL46" s="13"/>
      <c r="AM46" s="14"/>
    </row>
    <row r="47" spans="1:39" ht="12" customHeight="1" x14ac:dyDescent="0.2">
      <c r="A47" s="9"/>
      <c r="B47" s="54">
        <f>IF('[1]3° ANNO'!B47&lt;&gt;"",'[1]3° ANNO'!B47,"")</f>
        <v>13</v>
      </c>
      <c r="C47" s="16"/>
      <c r="D47" s="16">
        <f>IF('[1]3° ANNO'!D47&lt;&gt;"",'[1]3° ANNO'!D47,"")</f>
        <v>14</v>
      </c>
      <c r="E47" s="16"/>
      <c r="F47" s="16">
        <f>IF('[1]3° ANNO'!F47&lt;&gt;"",'[1]3° ANNO'!F47,"")</f>
        <v>15</v>
      </c>
      <c r="G47" s="16"/>
      <c r="H47" s="16">
        <f>IF('[1]3° ANNO'!H47&lt;&gt;"",'[1]3° ANNO'!H47,"")</f>
        <v>16</v>
      </c>
      <c r="I47" s="16"/>
      <c r="J47" s="16">
        <f>IF('[1]3° ANNO'!J47&lt;&gt;"",'[1]3° ANNO'!J47,"")</f>
        <v>17</v>
      </c>
      <c r="K47" s="16"/>
      <c r="L47" s="16">
        <f>IF('[1]3° ANNO'!L47&lt;&gt;"",'[1]3° ANNO'!L47,"")</f>
        <v>18</v>
      </c>
      <c r="M47" s="17"/>
      <c r="N47" s="18"/>
      <c r="O47" s="16">
        <f>IF('[1]3° ANNO'!O47&lt;&gt;"",'[1]3° ANNO'!O47,"")</f>
        <v>20</v>
      </c>
      <c r="P47" s="16"/>
      <c r="Q47" s="16">
        <f>IF('[1]3° ANNO'!Q47&lt;&gt;"",'[1]3° ANNO'!Q47,"")</f>
        <v>21</v>
      </c>
      <c r="R47" s="16"/>
      <c r="S47" s="16">
        <f>IF('[1]3° ANNO'!S47&lt;&gt;"",'[1]3° ANNO'!S47,"")</f>
        <v>22</v>
      </c>
      <c r="T47" s="16"/>
      <c r="U47" s="16">
        <f>IF('[1]3° ANNO'!U47&lt;&gt;"",'[1]3° ANNO'!U47,"")</f>
        <v>23</v>
      </c>
      <c r="V47" s="16"/>
      <c r="W47" s="16">
        <f>IF('[1]3° ANNO'!W47&lt;&gt;"",'[1]3° ANNO'!W47,"")</f>
        <v>24</v>
      </c>
      <c r="X47" s="16"/>
      <c r="Y47" s="54">
        <f>IF('[1]3° ANNO'!Y47&lt;&gt;"",'[1]3° ANNO'!Y47,"")</f>
        <v>25</v>
      </c>
      <c r="Z47" s="19"/>
      <c r="AB47" s="16">
        <f>IF('[1]3° ANNO'!AB47&lt;&gt;"",'[1]3° ANNO'!AB47,"")</f>
        <v>27</v>
      </c>
      <c r="AC47" s="16"/>
      <c r="AD47" s="16">
        <f>IF('[1]3° ANNO'!AD47&lt;&gt;"",'[1]3° ANNO'!AD47,"")</f>
        <v>28</v>
      </c>
      <c r="AE47" s="16"/>
      <c r="AF47" s="16">
        <f>IF('[1]3° ANNO'!AF47&lt;&gt;"",'[1]3° ANNO'!AF47,"")</f>
        <v>29</v>
      </c>
      <c r="AG47" s="16"/>
      <c r="AH47" s="16">
        <f>IF('[1]3° ANNO'!AH47&lt;&gt;"",'[1]3° ANNO'!AH47,"")</f>
        <v>30</v>
      </c>
      <c r="AI47" s="16"/>
      <c r="AJ47" s="54">
        <f>IF('[1]3° ANNO'!AJ47&lt;&gt;"",'[1]3° ANNO'!AJ47,"")</f>
        <v>1</v>
      </c>
      <c r="AK47" s="16"/>
      <c r="AL47" s="16">
        <f>IF('[1]3° ANNO'!AL47&lt;&gt;"",'[1]3° ANNO'!AL47,"")</f>
        <v>2</v>
      </c>
      <c r="AM47" s="19"/>
    </row>
    <row r="48" spans="1:39" ht="12" customHeight="1" x14ac:dyDescent="0.2">
      <c r="A48" s="20"/>
      <c r="B48" s="55" t="s">
        <v>7</v>
      </c>
      <c r="C48" s="22" t="s">
        <v>8</v>
      </c>
      <c r="D48" s="23" t="s">
        <v>9</v>
      </c>
      <c r="E48" s="22" t="s">
        <v>8</v>
      </c>
      <c r="F48" s="24" t="s">
        <v>10</v>
      </c>
      <c r="G48" s="25" t="s">
        <v>8</v>
      </c>
      <c r="H48" s="26" t="s">
        <v>11</v>
      </c>
      <c r="I48" s="27" t="s">
        <v>8</v>
      </c>
      <c r="J48" s="26" t="s">
        <v>12</v>
      </c>
      <c r="K48" s="27" t="s">
        <v>8</v>
      </c>
      <c r="L48" s="26" t="s">
        <v>13</v>
      </c>
      <c r="M48" s="27" t="s">
        <v>8</v>
      </c>
      <c r="N48" s="20"/>
      <c r="O48" s="17" t="s">
        <v>7</v>
      </c>
      <c r="P48" s="29" t="s">
        <v>8</v>
      </c>
      <c r="Q48" s="30" t="s">
        <v>9</v>
      </c>
      <c r="R48" s="29" t="s">
        <v>8</v>
      </c>
      <c r="S48" s="28" t="s">
        <v>10</v>
      </c>
      <c r="T48" s="29" t="s">
        <v>8</v>
      </c>
      <c r="U48" s="17" t="s">
        <v>11</v>
      </c>
      <c r="V48" s="31" t="s">
        <v>8</v>
      </c>
      <c r="W48" s="17" t="s">
        <v>12</v>
      </c>
      <c r="X48" s="31" t="s">
        <v>8</v>
      </c>
      <c r="Y48" s="55" t="s">
        <v>13</v>
      </c>
      <c r="Z48" s="31" t="s">
        <v>8</v>
      </c>
      <c r="AA48" s="20"/>
      <c r="AB48" s="28" t="s">
        <v>7</v>
      </c>
      <c r="AC48" s="22" t="s">
        <v>8</v>
      </c>
      <c r="AD48" s="23" t="s">
        <v>9</v>
      </c>
      <c r="AE48" s="29" t="s">
        <v>8</v>
      </c>
      <c r="AF48" s="28" t="s">
        <v>10</v>
      </c>
      <c r="AG48" s="29" t="s">
        <v>8</v>
      </c>
      <c r="AH48" s="17" t="s">
        <v>11</v>
      </c>
      <c r="AI48" s="31" t="s">
        <v>8</v>
      </c>
      <c r="AJ48" s="55" t="s">
        <v>12</v>
      </c>
      <c r="AK48" s="31" t="s">
        <v>8</v>
      </c>
      <c r="AL48" s="17" t="s">
        <v>13</v>
      </c>
      <c r="AM48" s="31" t="s">
        <v>8</v>
      </c>
    </row>
    <row r="49" spans="1:39" ht="12" customHeight="1" x14ac:dyDescent="0.25">
      <c r="A49" s="33">
        <v>8.3000000000000007</v>
      </c>
      <c r="B49" s="56"/>
      <c r="C49" s="57"/>
      <c r="D49" s="56"/>
      <c r="E49" s="57"/>
      <c r="F49" s="56"/>
      <c r="G49" s="57"/>
      <c r="H49" s="56"/>
      <c r="I49" s="57"/>
      <c r="J49" s="56"/>
      <c r="K49" s="57"/>
      <c r="L49" s="56"/>
      <c r="M49" s="57"/>
      <c r="N49" s="35">
        <v>8.3000000000000007</v>
      </c>
      <c r="O49" s="58"/>
      <c r="P49" s="59"/>
      <c r="Q49" s="56"/>
      <c r="R49" s="57"/>
      <c r="S49" s="56"/>
      <c r="T49" s="57"/>
      <c r="U49" s="58"/>
      <c r="V49" s="59"/>
      <c r="W49" s="34"/>
      <c r="X49" s="28"/>
      <c r="Y49" s="34"/>
      <c r="Z49" s="28"/>
      <c r="AA49" s="35">
        <v>8.3000000000000007</v>
      </c>
      <c r="AB49" s="34"/>
      <c r="AC49" s="28"/>
      <c r="AD49" s="34"/>
      <c r="AE49" s="28"/>
      <c r="AF49" s="34"/>
      <c r="AG49" s="28"/>
      <c r="AH49" s="34"/>
      <c r="AI49" s="28"/>
      <c r="AJ49" s="34"/>
      <c r="AK49" s="28"/>
      <c r="AL49" s="58"/>
      <c r="AM49" s="59"/>
    </row>
    <row r="50" spans="1:39" ht="12" customHeight="1" x14ac:dyDescent="0.25">
      <c r="A50" s="33">
        <v>9.1999999999999993</v>
      </c>
      <c r="B50" s="56"/>
      <c r="C50" s="57"/>
      <c r="D50" s="56"/>
      <c r="E50" s="57"/>
      <c r="F50" s="56"/>
      <c r="G50" s="57"/>
      <c r="H50" s="56"/>
      <c r="I50" s="57"/>
      <c r="J50" s="56"/>
      <c r="K50" s="57"/>
      <c r="L50" s="56"/>
      <c r="M50" s="57"/>
      <c r="N50" s="35">
        <v>9.1999999999999993</v>
      </c>
      <c r="O50" s="58"/>
      <c r="P50" s="59"/>
      <c r="Q50" s="56"/>
      <c r="R50" s="57"/>
      <c r="S50" s="56"/>
      <c r="T50" s="57"/>
      <c r="U50" s="58"/>
      <c r="V50" s="59"/>
      <c r="W50" s="34"/>
      <c r="X50" s="28"/>
      <c r="Y50" s="34"/>
      <c r="Z50" s="28"/>
      <c r="AA50" s="35">
        <v>9.1999999999999993</v>
      </c>
      <c r="AB50" s="36"/>
      <c r="AC50" s="37"/>
      <c r="AD50" s="36"/>
      <c r="AE50" s="37"/>
      <c r="AF50" s="36"/>
      <c r="AG50" s="37"/>
      <c r="AH50" s="36"/>
      <c r="AI50" s="37"/>
      <c r="AJ50" s="36"/>
      <c r="AK50" s="37"/>
      <c r="AL50" s="60"/>
      <c r="AM50" s="61"/>
    </row>
    <row r="51" spans="1:39" ht="12" customHeight="1" x14ac:dyDescent="0.25">
      <c r="A51" s="33">
        <v>10.1</v>
      </c>
      <c r="B51" s="56"/>
      <c r="C51" s="57"/>
      <c r="D51" s="56"/>
      <c r="E51" s="57"/>
      <c r="F51" s="56"/>
      <c r="G51" s="57"/>
      <c r="H51" s="56"/>
      <c r="I51" s="57"/>
      <c r="J51" s="56"/>
      <c r="K51" s="57"/>
      <c r="L51" s="56"/>
      <c r="M51" s="57"/>
      <c r="N51" s="35">
        <v>10.1</v>
      </c>
      <c r="O51" s="58"/>
      <c r="P51" s="59"/>
      <c r="Q51" s="56"/>
      <c r="R51" s="57"/>
      <c r="S51" s="56"/>
      <c r="T51" s="57"/>
      <c r="U51" s="58"/>
      <c r="V51" s="59"/>
      <c r="W51" s="34"/>
      <c r="X51" s="28"/>
      <c r="Y51" s="34"/>
      <c r="Z51" s="28"/>
      <c r="AA51" s="35">
        <v>10.1</v>
      </c>
      <c r="AB51" s="36"/>
      <c r="AC51" s="37"/>
      <c r="AD51" s="36"/>
      <c r="AE51" s="37"/>
      <c r="AF51" s="36"/>
      <c r="AG51" s="37"/>
      <c r="AH51" s="36"/>
      <c r="AI51" s="37"/>
      <c r="AJ51" s="36"/>
      <c r="AK51" s="37"/>
      <c r="AL51" s="60"/>
      <c r="AM51" s="61"/>
    </row>
    <row r="52" spans="1:39" ht="12" customHeight="1" x14ac:dyDescent="0.25">
      <c r="A52" s="33">
        <v>11</v>
      </c>
      <c r="B52" s="62"/>
      <c r="C52" s="57"/>
      <c r="D52" s="56"/>
      <c r="E52" s="57"/>
      <c r="F52" s="56"/>
      <c r="G52" s="57"/>
      <c r="H52" s="56"/>
      <c r="I52" s="57"/>
      <c r="J52" s="56"/>
      <c r="K52" s="57"/>
      <c r="L52" s="56"/>
      <c r="M52" s="57"/>
      <c r="N52" s="35">
        <v>11</v>
      </c>
      <c r="O52" s="58"/>
      <c r="P52" s="59"/>
      <c r="Q52" s="56"/>
      <c r="R52" s="57"/>
      <c r="S52" s="62"/>
      <c r="T52" s="57"/>
      <c r="U52" s="58"/>
      <c r="V52" s="59"/>
      <c r="W52" s="34"/>
      <c r="X52" s="28"/>
      <c r="Y52" s="34"/>
      <c r="Z52" s="28"/>
      <c r="AA52" s="35">
        <v>11</v>
      </c>
      <c r="AB52" s="36"/>
      <c r="AC52" s="37"/>
      <c r="AD52" s="36"/>
      <c r="AE52" s="37"/>
      <c r="AF52" s="39"/>
      <c r="AG52" s="37"/>
      <c r="AH52" s="36"/>
      <c r="AI52" s="37"/>
      <c r="AJ52" s="36"/>
      <c r="AK52" s="37"/>
      <c r="AL52" s="60"/>
      <c r="AM52" s="61"/>
    </row>
    <row r="53" spans="1:39" ht="12" customHeight="1" x14ac:dyDescent="0.25">
      <c r="A53" s="33">
        <v>11.5</v>
      </c>
      <c r="B53" s="56"/>
      <c r="C53" s="57"/>
      <c r="D53" s="56"/>
      <c r="E53" s="57"/>
      <c r="F53" s="56"/>
      <c r="G53" s="57"/>
      <c r="H53" s="56"/>
      <c r="I53" s="57"/>
      <c r="J53" s="56"/>
      <c r="K53" s="57"/>
      <c r="L53" s="56"/>
      <c r="M53" s="57"/>
      <c r="N53" s="35">
        <v>11.5</v>
      </c>
      <c r="O53" s="58"/>
      <c r="P53" s="59"/>
      <c r="Q53" s="56"/>
      <c r="R53" s="57"/>
      <c r="S53" s="56"/>
      <c r="T53" s="57"/>
      <c r="U53" s="58"/>
      <c r="V53" s="59"/>
      <c r="W53" s="34"/>
      <c r="X53" s="28"/>
      <c r="Y53" s="34"/>
      <c r="Z53" s="28"/>
      <c r="AA53" s="35">
        <v>11.5</v>
      </c>
      <c r="AB53" s="36"/>
      <c r="AC53" s="37"/>
      <c r="AD53" s="36"/>
      <c r="AE53" s="37"/>
      <c r="AF53" s="36"/>
      <c r="AG53" s="37"/>
      <c r="AH53" s="36"/>
      <c r="AI53" s="37"/>
      <c r="AJ53" s="36"/>
      <c r="AK53" s="37"/>
      <c r="AL53" s="60"/>
      <c r="AM53" s="61"/>
    </row>
    <row r="54" spans="1:39" ht="12" customHeight="1" x14ac:dyDescent="0.25">
      <c r="A54" s="33">
        <v>12.4</v>
      </c>
      <c r="B54" s="56"/>
      <c r="C54" s="57"/>
      <c r="D54" s="56"/>
      <c r="E54" s="57"/>
      <c r="F54" s="56"/>
      <c r="G54" s="57"/>
      <c r="H54" s="56"/>
      <c r="I54" s="57"/>
      <c r="J54" s="56"/>
      <c r="K54" s="57"/>
      <c r="L54" s="56"/>
      <c r="M54" s="57"/>
      <c r="N54" s="35">
        <v>12.4</v>
      </c>
      <c r="O54" s="58"/>
      <c r="P54" s="59"/>
      <c r="Q54" s="56"/>
      <c r="R54" s="57"/>
      <c r="S54" s="56"/>
      <c r="T54" s="57"/>
      <c r="U54" s="58"/>
      <c r="V54" s="59"/>
      <c r="W54" s="34"/>
      <c r="X54" s="28"/>
      <c r="Y54" s="34"/>
      <c r="Z54" s="28"/>
      <c r="AA54" s="35">
        <v>12.4</v>
      </c>
      <c r="AB54" s="36"/>
      <c r="AC54" s="37"/>
      <c r="AD54" s="36"/>
      <c r="AE54" s="37"/>
      <c r="AF54" s="36"/>
      <c r="AG54" s="37"/>
      <c r="AH54" s="36"/>
      <c r="AI54" s="37"/>
      <c r="AJ54" s="36"/>
      <c r="AK54" s="37"/>
      <c r="AL54" s="60"/>
      <c r="AM54" s="61"/>
    </row>
    <row r="55" spans="1:39" ht="12" customHeight="1" x14ac:dyDescent="0.25">
      <c r="A55" s="33">
        <v>13.3</v>
      </c>
      <c r="B55" s="56"/>
      <c r="C55" s="57"/>
      <c r="D55" s="56"/>
      <c r="E55" s="57"/>
      <c r="F55" s="56"/>
      <c r="G55" s="57"/>
      <c r="H55" s="56"/>
      <c r="I55" s="57"/>
      <c r="J55" s="56"/>
      <c r="K55" s="57"/>
      <c r="L55" s="56"/>
      <c r="M55" s="57"/>
      <c r="N55" s="35">
        <v>13.3</v>
      </c>
      <c r="O55" s="58"/>
      <c r="P55" s="59"/>
      <c r="Q55" s="56"/>
      <c r="R55" s="57"/>
      <c r="S55" s="56"/>
      <c r="T55" s="57"/>
      <c r="U55" s="58"/>
      <c r="V55" s="59"/>
      <c r="W55" s="34"/>
      <c r="X55" s="28"/>
      <c r="Y55" s="34"/>
      <c r="Z55" s="28"/>
      <c r="AA55" s="35">
        <v>13.3</v>
      </c>
      <c r="AB55" s="36"/>
      <c r="AC55" s="37"/>
      <c r="AD55" s="36"/>
      <c r="AE55" s="37"/>
      <c r="AF55" s="36"/>
      <c r="AG55" s="37"/>
      <c r="AH55" s="36"/>
      <c r="AI55" s="37"/>
      <c r="AJ55" s="36"/>
      <c r="AK55" s="37"/>
      <c r="AL55" s="60"/>
      <c r="AM55" s="61"/>
    </row>
    <row r="56" spans="1:39" ht="12" customHeight="1" x14ac:dyDescent="0.25">
      <c r="A56" s="40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42"/>
      <c r="O56" s="64"/>
      <c r="P56" s="64"/>
      <c r="Q56" s="63"/>
      <c r="R56" s="63"/>
      <c r="S56" s="63"/>
      <c r="T56" s="63"/>
      <c r="U56" s="64"/>
      <c r="V56" s="64"/>
      <c r="W56" s="63"/>
      <c r="X56" s="63"/>
      <c r="Y56" s="63"/>
      <c r="Z56" s="63"/>
      <c r="AA56" s="42"/>
      <c r="AB56" s="98">
        <v>14.3</v>
      </c>
      <c r="AC56" s="99"/>
      <c r="AD56" s="99"/>
      <c r="AE56" s="99"/>
      <c r="AF56" s="99"/>
      <c r="AG56" s="99"/>
      <c r="AH56" s="41"/>
      <c r="AI56" s="41"/>
      <c r="AJ56" s="41"/>
      <c r="AK56" s="41"/>
      <c r="AL56" s="65"/>
      <c r="AM56" s="65"/>
    </row>
    <row r="57" spans="1:39" ht="12" customHeight="1" x14ac:dyDescent="0.25">
      <c r="A57" s="33">
        <v>14</v>
      </c>
      <c r="B57" s="56"/>
      <c r="C57" s="57"/>
      <c r="D57" s="56"/>
      <c r="E57" s="57"/>
      <c r="F57" s="56"/>
      <c r="G57" s="57"/>
      <c r="H57" s="56"/>
      <c r="I57" s="57"/>
      <c r="J57" s="56"/>
      <c r="K57" s="57"/>
      <c r="L57" s="56"/>
      <c r="M57" s="57"/>
      <c r="N57" s="35">
        <v>14</v>
      </c>
      <c r="O57" s="58"/>
      <c r="P57" s="59"/>
      <c r="Q57" s="56"/>
      <c r="R57" s="57"/>
      <c r="S57" s="56"/>
      <c r="T57" s="57"/>
      <c r="U57" s="58"/>
      <c r="V57" s="59"/>
      <c r="W57" s="66"/>
      <c r="X57" s="28"/>
      <c r="Y57" s="66"/>
      <c r="Z57" s="17"/>
      <c r="AA57" s="35">
        <v>14</v>
      </c>
      <c r="AB57" s="43" t="s">
        <v>16</v>
      </c>
      <c r="AC57" s="45" t="s">
        <v>18</v>
      </c>
      <c r="AD57" s="43" t="s">
        <v>19</v>
      </c>
      <c r="AE57" s="45" t="s">
        <v>26</v>
      </c>
      <c r="AF57" s="38"/>
      <c r="AG57" s="45"/>
      <c r="AH57" s="38"/>
      <c r="AI57" s="37"/>
      <c r="AJ57" s="44"/>
      <c r="AK57" s="37"/>
      <c r="AL57" s="60"/>
      <c r="AM57" s="61"/>
    </row>
    <row r="58" spans="1:39" ht="12" customHeight="1" x14ac:dyDescent="0.25">
      <c r="A58" s="33">
        <v>14.5</v>
      </c>
      <c r="B58" s="56"/>
      <c r="C58" s="57"/>
      <c r="D58" s="56"/>
      <c r="E58" s="57"/>
      <c r="F58" s="56"/>
      <c r="G58" s="57"/>
      <c r="H58" s="56"/>
      <c r="I58" s="57"/>
      <c r="J58" s="56"/>
      <c r="K58" s="57"/>
      <c r="L58" s="56"/>
      <c r="M58" s="57"/>
      <c r="N58" s="35">
        <v>14.5</v>
      </c>
      <c r="O58" s="58"/>
      <c r="P58" s="59"/>
      <c r="Q58" s="56"/>
      <c r="R58" s="57"/>
      <c r="S58" s="56"/>
      <c r="T58" s="57"/>
      <c r="U58" s="58"/>
      <c r="V58" s="59"/>
      <c r="W58" s="66"/>
      <c r="X58" s="28"/>
      <c r="Y58" s="66"/>
      <c r="Z58" s="17"/>
      <c r="AA58" s="35">
        <v>14.5</v>
      </c>
      <c r="AB58" s="43" t="s">
        <v>16</v>
      </c>
      <c r="AC58" s="45" t="s">
        <v>18</v>
      </c>
      <c r="AD58" s="43" t="s">
        <v>19</v>
      </c>
      <c r="AE58" s="45" t="s">
        <v>26</v>
      </c>
      <c r="AF58" s="38"/>
      <c r="AG58" s="45"/>
      <c r="AH58" s="38"/>
      <c r="AI58" s="37"/>
      <c r="AJ58" s="44"/>
      <c r="AK58" s="37"/>
      <c r="AL58" s="60"/>
      <c r="AM58" s="61"/>
    </row>
    <row r="59" spans="1:39" ht="12" customHeight="1" x14ac:dyDescent="0.25">
      <c r="A59" s="33">
        <v>15.4</v>
      </c>
      <c r="B59" s="56"/>
      <c r="C59" s="57"/>
      <c r="D59" s="56"/>
      <c r="E59" s="57"/>
      <c r="F59" s="56"/>
      <c r="G59" s="57"/>
      <c r="H59" s="56"/>
      <c r="I59" s="57"/>
      <c r="J59" s="56"/>
      <c r="K59" s="57"/>
      <c r="L59" s="56"/>
      <c r="M59" s="57"/>
      <c r="N59" s="35">
        <v>15.4</v>
      </c>
      <c r="O59" s="58"/>
      <c r="P59" s="59"/>
      <c r="Q59" s="56"/>
      <c r="R59" s="57"/>
      <c r="S59" s="56"/>
      <c r="T59" s="57"/>
      <c r="U59" s="58"/>
      <c r="V59" s="59"/>
      <c r="W59" s="34"/>
      <c r="X59" s="28"/>
      <c r="Y59" s="34"/>
      <c r="Z59" s="28"/>
      <c r="AA59" s="35">
        <v>15.4</v>
      </c>
      <c r="AB59" s="38" t="s">
        <v>16</v>
      </c>
      <c r="AC59" s="45" t="s">
        <v>18</v>
      </c>
      <c r="AD59" s="38" t="s">
        <v>19</v>
      </c>
      <c r="AE59" s="45" t="s">
        <v>26</v>
      </c>
      <c r="AF59" s="38"/>
      <c r="AG59" s="45"/>
      <c r="AH59" s="38"/>
      <c r="AI59" s="37"/>
      <c r="AJ59" s="36"/>
      <c r="AK59" s="37"/>
      <c r="AL59" s="60"/>
      <c r="AM59" s="61"/>
    </row>
    <row r="60" spans="1:39" ht="12" customHeight="1" x14ac:dyDescent="0.25">
      <c r="A60" s="33">
        <v>16.3</v>
      </c>
      <c r="B60" s="56"/>
      <c r="C60" s="57"/>
      <c r="D60" s="56"/>
      <c r="E60" s="57"/>
      <c r="F60" s="56"/>
      <c r="G60" s="57"/>
      <c r="H60" s="56"/>
      <c r="I60" s="57"/>
      <c r="J60" s="56"/>
      <c r="K60" s="57"/>
      <c r="L60" s="56"/>
      <c r="M60" s="57"/>
      <c r="N60" s="35">
        <v>16.3</v>
      </c>
      <c r="O60" s="58"/>
      <c r="P60" s="59"/>
      <c r="Q60" s="56"/>
      <c r="R60" s="57"/>
      <c r="S60" s="56"/>
      <c r="T60" s="57"/>
      <c r="U60" s="58"/>
      <c r="V60" s="59"/>
      <c r="W60" s="34"/>
      <c r="X60" s="28"/>
      <c r="Y60" s="34"/>
      <c r="Z60" s="28"/>
      <c r="AA60" s="35">
        <v>16.3</v>
      </c>
      <c r="AB60" s="102">
        <v>17.100000000000001</v>
      </c>
      <c r="AC60" s="45"/>
      <c r="AD60" s="38"/>
      <c r="AE60" s="45"/>
      <c r="AF60" s="38"/>
      <c r="AG60" s="45"/>
      <c r="AH60" s="36"/>
      <c r="AI60" s="37"/>
      <c r="AJ60" s="36"/>
      <c r="AK60" s="37"/>
      <c r="AL60" s="60"/>
      <c r="AM60" s="61"/>
    </row>
    <row r="61" spans="1:39" ht="12" customHeight="1" x14ac:dyDescent="0.25">
      <c r="A61" s="33">
        <v>17.2</v>
      </c>
      <c r="B61" s="56"/>
      <c r="C61" s="57"/>
      <c r="D61" s="56"/>
      <c r="E61" s="57"/>
      <c r="F61" s="56"/>
      <c r="G61" s="57"/>
      <c r="H61" s="56"/>
      <c r="I61" s="57"/>
      <c r="J61" s="56"/>
      <c r="K61" s="57"/>
      <c r="L61" s="56"/>
      <c r="M61" s="57"/>
      <c r="N61" s="35">
        <v>17.2</v>
      </c>
      <c r="O61" s="58"/>
      <c r="P61" s="59"/>
      <c r="Q61" s="56"/>
      <c r="R61" s="57"/>
      <c r="S61" s="56"/>
      <c r="T61" s="57"/>
      <c r="U61" s="58"/>
      <c r="V61" s="59"/>
      <c r="W61" s="34"/>
      <c r="X61" s="28"/>
      <c r="Y61" s="34"/>
      <c r="Z61" s="28"/>
      <c r="AA61" s="35">
        <v>17.2</v>
      </c>
      <c r="AB61" s="38"/>
      <c r="AC61" s="45"/>
      <c r="AD61" s="38"/>
      <c r="AE61" s="45"/>
      <c r="AF61" s="38"/>
      <c r="AG61" s="45"/>
      <c r="AH61" s="36"/>
      <c r="AI61" s="37"/>
      <c r="AJ61" s="36"/>
      <c r="AK61" s="37"/>
      <c r="AL61" s="60"/>
      <c r="AM61" s="61"/>
    </row>
    <row r="62" spans="1:39" ht="12" customHeight="1" x14ac:dyDescent="0.25">
      <c r="A62" s="33">
        <v>18.100000000000001</v>
      </c>
      <c r="B62" s="56"/>
      <c r="C62" s="57"/>
      <c r="D62" s="56"/>
      <c r="E62" s="57"/>
      <c r="F62" s="56"/>
      <c r="G62" s="57"/>
      <c r="H62" s="56"/>
      <c r="I62" s="57"/>
      <c r="J62" s="56"/>
      <c r="K62" s="57"/>
      <c r="L62" s="56"/>
      <c r="M62" s="57"/>
      <c r="N62" s="35">
        <v>18.100000000000001</v>
      </c>
      <c r="O62" s="58"/>
      <c r="P62" s="59"/>
      <c r="Q62" s="56"/>
      <c r="R62" s="57"/>
      <c r="S62" s="56"/>
      <c r="T62" s="57"/>
      <c r="U62" s="58"/>
      <c r="V62" s="59"/>
      <c r="W62" s="34"/>
      <c r="X62" s="28"/>
      <c r="Y62" s="34"/>
      <c r="Z62" s="28"/>
      <c r="AA62" s="35">
        <v>18.100000000000001</v>
      </c>
      <c r="AB62" s="36"/>
      <c r="AC62" s="37"/>
      <c r="AD62" s="36"/>
      <c r="AE62" s="37"/>
      <c r="AF62" s="36"/>
      <c r="AG62" s="37"/>
      <c r="AH62" s="36"/>
      <c r="AI62" s="37"/>
      <c r="AJ62" s="36"/>
      <c r="AK62" s="37"/>
      <c r="AL62" s="60"/>
      <c r="AM62" s="61"/>
    </row>
    <row r="63" spans="1:39" ht="12" customHeight="1" x14ac:dyDescent="0.2">
      <c r="A63" s="33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33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33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</row>
    <row r="64" spans="1:39" ht="12" customHeight="1" x14ac:dyDescent="0.2">
      <c r="A64" s="51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1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1"/>
      <c r="AB64" s="50"/>
      <c r="AC64" s="50"/>
      <c r="AD64" s="50"/>
      <c r="AE64" s="50"/>
      <c r="AF64" s="52"/>
      <c r="AG64" s="50"/>
      <c r="AH64" s="50"/>
      <c r="AI64" s="50"/>
      <c r="AJ64" s="50"/>
      <c r="AK64" s="50"/>
      <c r="AL64" s="50"/>
      <c r="AM64" s="50"/>
    </row>
    <row r="65" spans="1:90" s="68" customFormat="1" ht="12" customHeight="1" x14ac:dyDescent="0.2">
      <c r="A65" s="67"/>
      <c r="B65" s="10"/>
      <c r="C65" s="11">
        <f>AC46+1</f>
        <v>10</v>
      </c>
      <c r="D65" s="12" t="s">
        <v>6</v>
      </c>
      <c r="E65" s="206" t="str">
        <f>IF('[1]3° ANNO'!E65:I65&lt;&gt;"",'[1]3° ANNO'!E65:I65,"")</f>
        <v>04/05/2020 - 09/05/2020</v>
      </c>
      <c r="F65" s="206"/>
      <c r="G65" s="206"/>
      <c r="H65" s="206"/>
      <c r="I65" s="206"/>
      <c r="J65" s="13"/>
      <c r="K65" s="13"/>
      <c r="L65" s="13"/>
      <c r="M65" s="14"/>
      <c r="N65" s="15"/>
      <c r="O65" s="10"/>
      <c r="P65" s="11">
        <f>C65+1</f>
        <v>11</v>
      </c>
      <c r="Q65" s="12" t="s">
        <v>6</v>
      </c>
      <c r="R65" s="206" t="str">
        <f>IF('[1]3° ANNO'!R65:V65&lt;&gt;"",'[1]3° ANNO'!R65:V65,"")</f>
        <v>11/05/2020 - 16/05/2020</v>
      </c>
      <c r="S65" s="206"/>
      <c r="T65" s="206"/>
      <c r="U65" s="206"/>
      <c r="V65" s="206"/>
      <c r="W65" s="53"/>
      <c r="X65" s="13"/>
      <c r="Y65" s="13"/>
      <c r="Z65" s="14"/>
      <c r="AA65" s="1"/>
      <c r="AB65" s="10"/>
      <c r="AC65" s="11">
        <f>P65+1</f>
        <v>12</v>
      </c>
      <c r="AD65" s="12" t="s">
        <v>6</v>
      </c>
      <c r="AE65" s="206" t="str">
        <f>IF('[1]3° ANNO'!AE65:AI65&lt;&gt;"",'[1]3° ANNO'!AE65:AI65,"")</f>
        <v xml:space="preserve">18/05/2020 - 23/05/2020 </v>
      </c>
      <c r="AF65" s="206"/>
      <c r="AG65" s="206"/>
      <c r="AH65" s="206"/>
      <c r="AI65" s="206"/>
      <c r="AJ65" s="13"/>
      <c r="AK65" s="13"/>
      <c r="AL65" s="13"/>
      <c r="AM65" s="14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</row>
    <row r="66" spans="1:90" s="68" customFormat="1" ht="12" customHeight="1" x14ac:dyDescent="0.2">
      <c r="A66" s="67"/>
      <c r="B66" s="54">
        <f>IF('[1]3° ANNO'!B66&lt;&gt;"",'[1]3° ANNO'!B66,"")</f>
        <v>4</v>
      </c>
      <c r="C66" s="16"/>
      <c r="D66" s="16">
        <f>IF('[1]3° ANNO'!D66&lt;&gt;"",'[1]3° ANNO'!D66,"")</f>
        <v>5</v>
      </c>
      <c r="E66" s="16"/>
      <c r="F66" s="16">
        <f>IF('[1]3° ANNO'!F66&lt;&gt;"",'[1]3° ANNO'!F66,"")</f>
        <v>6</v>
      </c>
      <c r="G66" s="16"/>
      <c r="H66" s="16">
        <f>IF('[1]3° ANNO'!H66&lt;&gt;"",'[1]3° ANNO'!H66,"")</f>
        <v>7</v>
      </c>
      <c r="I66" s="16"/>
      <c r="J66" s="16">
        <f>IF('[1]3° ANNO'!J66&lt;&gt;"",'[1]3° ANNO'!J66,"")</f>
        <v>8</v>
      </c>
      <c r="K66" s="16"/>
      <c r="L66" s="16">
        <f>IF('[1]3° ANNO'!L66&lt;&gt;"",'[1]3° ANNO'!L66,"")</f>
        <v>9</v>
      </c>
      <c r="M66" s="17"/>
      <c r="N66" s="18"/>
      <c r="O66" s="16">
        <f>IF('[1]3° ANNO'!O66&lt;&gt;"",'[1]3° ANNO'!O66,"")</f>
        <v>11</v>
      </c>
      <c r="P66" s="16"/>
      <c r="Q66" s="16">
        <f>IF('[1]3° ANNO'!Q66&lt;&gt;"",'[1]3° ANNO'!Q66,"")</f>
        <v>12</v>
      </c>
      <c r="R66" s="16"/>
      <c r="S66" s="16">
        <f>IF('[1]3° ANNO'!S66&lt;&gt;"",'[1]3° ANNO'!S66,"")</f>
        <v>13</v>
      </c>
      <c r="T66" s="16"/>
      <c r="U66" s="16">
        <f>IF('[1]3° ANNO'!U66&lt;&gt;"",'[1]3° ANNO'!U66,"")</f>
        <v>14</v>
      </c>
      <c r="V66" s="16"/>
      <c r="W66" s="16">
        <f>IF('[1]3° ANNO'!W66&lt;&gt;"",'[1]3° ANNO'!W66,"")</f>
        <v>15</v>
      </c>
      <c r="X66" s="16"/>
      <c r="Y66" s="16">
        <f>IF('[1]3° ANNO'!Y66&lt;&gt;"",'[1]3° ANNO'!Y66,"")</f>
        <v>16</v>
      </c>
      <c r="Z66" s="19"/>
      <c r="AA66" s="2"/>
      <c r="AB66" s="16">
        <f>IF('[1]3° ANNO'!AB66&lt;&gt;"",'[1]3° ANNO'!AB66,"")</f>
        <v>18</v>
      </c>
      <c r="AC66" s="16"/>
      <c r="AD66" s="16">
        <f>IF('[1]3° ANNO'!AD66&lt;&gt;"",'[1]3° ANNO'!AD66,"")</f>
        <v>19</v>
      </c>
      <c r="AE66" s="16"/>
      <c r="AF66" s="16">
        <f>IF('[1]3° ANNO'!AF66&lt;&gt;"",'[1]3° ANNO'!AF66,"")</f>
        <v>20</v>
      </c>
      <c r="AG66" s="16"/>
      <c r="AH66" s="16">
        <f>IF('[1]3° ANNO'!AH66&lt;&gt;"",'[1]3° ANNO'!AH66,"")</f>
        <v>21</v>
      </c>
      <c r="AI66" s="16"/>
      <c r="AJ66" s="16">
        <f>IF('[1]3° ANNO'!AJ66&lt;&gt;"",'[1]3° ANNO'!AJ66,"")</f>
        <v>22</v>
      </c>
      <c r="AK66" s="16"/>
      <c r="AL66" s="16">
        <f>IF('[1]3° ANNO'!AL66&lt;&gt;"",'[1]3° ANNO'!AL66,"")</f>
        <v>23</v>
      </c>
      <c r="AM66" s="19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</row>
    <row r="67" spans="1:90" ht="12" customHeight="1" x14ac:dyDescent="0.2">
      <c r="A67" s="20"/>
      <c r="B67" s="55" t="s">
        <v>7</v>
      </c>
      <c r="C67" s="22" t="s">
        <v>8</v>
      </c>
      <c r="D67" s="23" t="s">
        <v>9</v>
      </c>
      <c r="E67" s="22" t="s">
        <v>8</v>
      </c>
      <c r="F67" s="24" t="s">
        <v>10</v>
      </c>
      <c r="G67" s="25" t="s">
        <v>8</v>
      </c>
      <c r="H67" s="26" t="s">
        <v>11</v>
      </c>
      <c r="I67" s="27" t="s">
        <v>8</v>
      </c>
      <c r="J67" s="26" t="s">
        <v>12</v>
      </c>
      <c r="K67" s="27" t="s">
        <v>8</v>
      </c>
      <c r="L67" s="26" t="s">
        <v>13</v>
      </c>
      <c r="M67" s="27" t="s">
        <v>8</v>
      </c>
      <c r="N67" s="20"/>
      <c r="O67" s="28" t="s">
        <v>7</v>
      </c>
      <c r="P67" s="29" t="s">
        <v>8</v>
      </c>
      <c r="Q67" s="19" t="s">
        <v>9</v>
      </c>
      <c r="R67" s="29" t="s">
        <v>8</v>
      </c>
      <c r="S67" s="28" t="s">
        <v>10</v>
      </c>
      <c r="T67" s="29" t="s">
        <v>8</v>
      </c>
      <c r="U67" s="17" t="s">
        <v>11</v>
      </c>
      <c r="V67" s="31" t="s">
        <v>8</v>
      </c>
      <c r="W67" s="17" t="s">
        <v>12</v>
      </c>
      <c r="X67" s="31" t="s">
        <v>8</v>
      </c>
      <c r="Y67" s="17" t="s">
        <v>13</v>
      </c>
      <c r="Z67" s="31" t="s">
        <v>8</v>
      </c>
      <c r="AA67" s="20"/>
      <c r="AB67" s="28" t="s">
        <v>7</v>
      </c>
      <c r="AC67" s="22" t="s">
        <v>8</v>
      </c>
      <c r="AD67" s="23" t="s">
        <v>9</v>
      </c>
      <c r="AE67" s="29" t="s">
        <v>8</v>
      </c>
      <c r="AF67" s="28" t="s">
        <v>10</v>
      </c>
      <c r="AG67" s="29" t="s">
        <v>8</v>
      </c>
      <c r="AH67" s="17" t="s">
        <v>11</v>
      </c>
      <c r="AI67" s="31" t="s">
        <v>8</v>
      </c>
      <c r="AJ67" s="17" t="s">
        <v>12</v>
      </c>
      <c r="AK67" s="31" t="s">
        <v>8</v>
      </c>
      <c r="AL67" s="17" t="s">
        <v>13</v>
      </c>
      <c r="AM67" s="31" t="s">
        <v>8</v>
      </c>
    </row>
    <row r="68" spans="1:90" ht="12" customHeight="1" x14ac:dyDescent="0.25">
      <c r="A68" s="33">
        <v>8.3000000000000007</v>
      </c>
      <c r="B68" s="69"/>
      <c r="C68" s="28"/>
      <c r="D68" s="34"/>
      <c r="E68" s="28"/>
      <c r="F68" s="34"/>
      <c r="G68" s="28"/>
      <c r="H68" s="34"/>
      <c r="I68" s="28"/>
      <c r="J68" s="34"/>
      <c r="K68" s="28"/>
      <c r="L68" s="34"/>
      <c r="M68" s="28"/>
      <c r="N68" s="35">
        <v>8.3000000000000007</v>
      </c>
      <c r="O68" s="34"/>
      <c r="P68" s="28"/>
      <c r="Q68" s="34"/>
      <c r="R68" s="28"/>
      <c r="S68" s="34"/>
      <c r="T68" s="28"/>
      <c r="U68" s="34"/>
      <c r="V68" s="28"/>
      <c r="W68" s="34"/>
      <c r="X68" s="28"/>
      <c r="Y68" s="34"/>
      <c r="Z68" s="28"/>
      <c r="AA68" s="35">
        <v>8.3000000000000007</v>
      </c>
      <c r="AB68" s="56"/>
      <c r="AC68" s="57"/>
      <c r="AD68" s="56"/>
      <c r="AE68" s="57"/>
      <c r="AF68" s="56"/>
      <c r="AG68" s="57"/>
      <c r="AH68" s="56"/>
      <c r="AI68" s="57"/>
      <c r="AJ68" s="56"/>
      <c r="AK68" s="57"/>
      <c r="AL68" s="56"/>
      <c r="AM68" s="57"/>
    </row>
    <row r="69" spans="1:90" ht="12" customHeight="1" x14ac:dyDescent="0.25">
      <c r="A69" s="33">
        <v>9.1999999999999993</v>
      </c>
      <c r="B69" s="69"/>
      <c r="C69" s="28"/>
      <c r="D69" s="34"/>
      <c r="E69" s="28"/>
      <c r="F69" s="34"/>
      <c r="G69" s="28"/>
      <c r="H69" s="34"/>
      <c r="I69" s="28"/>
      <c r="J69" s="34"/>
      <c r="K69" s="28"/>
      <c r="L69" s="34"/>
      <c r="M69" s="28"/>
      <c r="N69" s="35">
        <v>9.1999999999999993</v>
      </c>
      <c r="O69" s="34"/>
      <c r="P69" s="28"/>
      <c r="Q69" s="34"/>
      <c r="R69" s="28"/>
      <c r="S69" s="34"/>
      <c r="T69" s="28"/>
      <c r="U69" s="34"/>
      <c r="V69" s="28"/>
      <c r="W69" s="34"/>
      <c r="X69" s="28"/>
      <c r="Y69" s="34"/>
      <c r="Z69" s="28"/>
      <c r="AA69" s="35">
        <v>9.1999999999999993</v>
      </c>
      <c r="AB69" s="56"/>
      <c r="AC69" s="57"/>
      <c r="AD69" s="56"/>
      <c r="AE69" s="57"/>
      <c r="AF69" s="56"/>
      <c r="AG69" s="57"/>
      <c r="AH69" s="56"/>
      <c r="AI69" s="57"/>
      <c r="AJ69" s="56"/>
      <c r="AK69" s="57"/>
      <c r="AL69" s="56"/>
      <c r="AM69" s="57"/>
    </row>
    <row r="70" spans="1:90" ht="12" customHeight="1" x14ac:dyDescent="0.25">
      <c r="A70" s="33">
        <v>10.1</v>
      </c>
      <c r="B70" s="69"/>
      <c r="C70" s="37"/>
      <c r="D70" s="36"/>
      <c r="E70" s="37"/>
      <c r="F70" s="36"/>
      <c r="G70" s="37"/>
      <c r="H70" s="36"/>
      <c r="I70" s="37"/>
      <c r="J70" s="36"/>
      <c r="K70" s="37"/>
      <c r="L70" s="36"/>
      <c r="M70" s="37"/>
      <c r="N70" s="35">
        <v>10.1</v>
      </c>
      <c r="O70" s="34"/>
      <c r="P70" s="28"/>
      <c r="Q70" s="34"/>
      <c r="R70" s="28"/>
      <c r="S70" s="34"/>
      <c r="T70" s="28"/>
      <c r="U70" s="34"/>
      <c r="V70" s="28"/>
      <c r="W70" s="34"/>
      <c r="X70" s="28"/>
      <c r="Y70" s="34"/>
      <c r="Z70" s="28"/>
      <c r="AA70" s="35">
        <v>10.1</v>
      </c>
      <c r="AB70" s="56"/>
      <c r="AC70" s="57"/>
      <c r="AD70" s="56"/>
      <c r="AE70" s="57"/>
      <c r="AF70" s="56"/>
      <c r="AG70" s="57"/>
      <c r="AH70" s="56"/>
      <c r="AI70" s="57"/>
      <c r="AJ70" s="56"/>
      <c r="AK70" s="57"/>
      <c r="AL70" s="56"/>
      <c r="AM70" s="57"/>
    </row>
    <row r="71" spans="1:90" ht="12" customHeight="1" x14ac:dyDescent="0.25">
      <c r="A71" s="33">
        <v>11</v>
      </c>
      <c r="B71" s="69"/>
      <c r="C71" s="37"/>
      <c r="D71" s="36"/>
      <c r="E71" s="37"/>
      <c r="F71" s="36"/>
      <c r="G71" s="37"/>
      <c r="H71" s="36"/>
      <c r="I71" s="37"/>
      <c r="J71" s="36"/>
      <c r="K71" s="37"/>
      <c r="L71" s="36"/>
      <c r="M71" s="37"/>
      <c r="N71" s="35">
        <v>11</v>
      </c>
      <c r="O71" s="34"/>
      <c r="P71" s="28"/>
      <c r="Q71" s="34"/>
      <c r="R71" s="28"/>
      <c r="S71" s="39"/>
      <c r="T71" s="28"/>
      <c r="U71" s="34"/>
      <c r="V71" s="28"/>
      <c r="W71" s="34"/>
      <c r="X71" s="28"/>
      <c r="Y71" s="34"/>
      <c r="Z71" s="28"/>
      <c r="AA71" s="35">
        <v>11</v>
      </c>
      <c r="AB71" s="56"/>
      <c r="AC71" s="57"/>
      <c r="AD71" s="56"/>
      <c r="AE71" s="57"/>
      <c r="AF71" s="62"/>
      <c r="AG71" s="57"/>
      <c r="AH71" s="56"/>
      <c r="AI71" s="57"/>
      <c r="AJ71" s="56"/>
      <c r="AK71" s="57"/>
      <c r="AL71" s="56"/>
      <c r="AM71" s="57"/>
    </row>
    <row r="72" spans="1:90" ht="12" customHeight="1" x14ac:dyDescent="0.25">
      <c r="A72" s="33">
        <v>11.5</v>
      </c>
      <c r="B72" s="69"/>
      <c r="C72" s="37"/>
      <c r="D72" s="36"/>
      <c r="E72" s="37"/>
      <c r="F72" s="36"/>
      <c r="G72" s="37"/>
      <c r="H72" s="36"/>
      <c r="I72" s="37"/>
      <c r="J72" s="36"/>
      <c r="K72" s="37"/>
      <c r="L72" s="36"/>
      <c r="M72" s="37"/>
      <c r="N72" s="35">
        <v>11.5</v>
      </c>
      <c r="O72" s="34"/>
      <c r="P72" s="28"/>
      <c r="Q72" s="34"/>
      <c r="R72" s="28"/>
      <c r="S72" s="34"/>
      <c r="T72" s="28"/>
      <c r="U72" s="34"/>
      <c r="V72" s="28"/>
      <c r="W72" s="34"/>
      <c r="X72" s="28"/>
      <c r="Y72" s="34"/>
      <c r="Z72" s="28"/>
      <c r="AA72" s="35">
        <v>11.5</v>
      </c>
      <c r="AB72" s="56"/>
      <c r="AC72" s="57"/>
      <c r="AD72" s="56"/>
      <c r="AE72" s="57"/>
      <c r="AF72" s="56"/>
      <c r="AG72" s="57"/>
      <c r="AH72" s="56"/>
      <c r="AI72" s="57"/>
      <c r="AJ72" s="56"/>
      <c r="AK72" s="57"/>
      <c r="AL72" s="56"/>
      <c r="AM72" s="57"/>
    </row>
    <row r="73" spans="1:90" ht="12" customHeight="1" x14ac:dyDescent="0.25">
      <c r="A73" s="33">
        <v>12.4</v>
      </c>
      <c r="B73" s="69"/>
      <c r="C73" s="37"/>
      <c r="D73" s="36"/>
      <c r="E73" s="37"/>
      <c r="F73" s="36"/>
      <c r="G73" s="37"/>
      <c r="H73" s="36"/>
      <c r="I73" s="37"/>
      <c r="J73" s="36"/>
      <c r="K73" s="37"/>
      <c r="L73" s="36"/>
      <c r="M73" s="37"/>
      <c r="N73" s="35">
        <v>12.4</v>
      </c>
      <c r="O73" s="34"/>
      <c r="P73" s="28"/>
      <c r="Q73" s="34"/>
      <c r="R73" s="28"/>
      <c r="S73" s="34"/>
      <c r="T73" s="28"/>
      <c r="U73" s="34"/>
      <c r="V73" s="28"/>
      <c r="W73" s="34"/>
      <c r="X73" s="28"/>
      <c r="Y73" s="34"/>
      <c r="Z73" s="28"/>
      <c r="AA73" s="35">
        <v>12.4</v>
      </c>
      <c r="AB73" s="56"/>
      <c r="AC73" s="57"/>
      <c r="AD73" s="56"/>
      <c r="AE73" s="57"/>
      <c r="AF73" s="56"/>
      <c r="AG73" s="57"/>
      <c r="AH73" s="56"/>
      <c r="AI73" s="57"/>
      <c r="AJ73" s="56"/>
      <c r="AK73" s="57"/>
      <c r="AL73" s="56"/>
      <c r="AM73" s="57"/>
    </row>
    <row r="74" spans="1:90" ht="12" customHeight="1" x14ac:dyDescent="0.25">
      <c r="A74" s="33">
        <v>13.3</v>
      </c>
      <c r="B74" s="69"/>
      <c r="C74" s="37"/>
      <c r="D74" s="36"/>
      <c r="E74" s="37"/>
      <c r="F74" s="36"/>
      <c r="G74" s="37"/>
      <c r="H74" s="36"/>
      <c r="I74" s="37"/>
      <c r="J74" s="36"/>
      <c r="K74" s="37"/>
      <c r="L74" s="36"/>
      <c r="M74" s="37"/>
      <c r="N74" s="35">
        <v>13.3</v>
      </c>
      <c r="O74" s="34"/>
      <c r="P74" s="28"/>
      <c r="Q74" s="34"/>
      <c r="R74" s="28"/>
      <c r="S74" s="34"/>
      <c r="T74" s="28"/>
      <c r="U74" s="34"/>
      <c r="V74" s="28"/>
      <c r="W74" s="34"/>
      <c r="X74" s="28"/>
      <c r="Y74" s="34"/>
      <c r="Z74" s="28"/>
      <c r="AA74" s="35">
        <v>13.3</v>
      </c>
      <c r="AB74" s="56"/>
      <c r="AC74" s="57"/>
      <c r="AD74" s="56"/>
      <c r="AE74" s="57"/>
      <c r="AF74" s="56"/>
      <c r="AG74" s="57"/>
      <c r="AH74" s="56"/>
      <c r="AI74" s="57"/>
      <c r="AJ74" s="56"/>
      <c r="AK74" s="57"/>
      <c r="AL74" s="56"/>
      <c r="AM74" s="57"/>
    </row>
    <row r="75" spans="1:90" ht="12" customHeight="1" x14ac:dyDescent="0.25">
      <c r="A75" s="40"/>
      <c r="B75" s="70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2"/>
      <c r="O75" s="71">
        <v>14.3</v>
      </c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42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</row>
    <row r="76" spans="1:90" ht="12" customHeight="1" x14ac:dyDescent="0.25">
      <c r="A76" s="33">
        <v>14</v>
      </c>
      <c r="B76" s="69"/>
      <c r="C76" s="37"/>
      <c r="D76" s="38" t="s">
        <v>24</v>
      </c>
      <c r="E76" s="45" t="s">
        <v>25</v>
      </c>
      <c r="F76" s="43"/>
      <c r="G76" s="45"/>
      <c r="H76" s="104"/>
      <c r="I76" s="45"/>
      <c r="J76" s="38" t="s">
        <v>17</v>
      </c>
      <c r="K76" s="169" t="s">
        <v>63</v>
      </c>
      <c r="L76" s="43"/>
      <c r="M76" s="101"/>
      <c r="N76" s="96">
        <v>14</v>
      </c>
      <c r="O76" s="43" t="s">
        <v>16</v>
      </c>
      <c r="P76" s="45" t="s">
        <v>18</v>
      </c>
      <c r="Q76" s="104"/>
      <c r="R76" s="45"/>
      <c r="S76" s="43"/>
      <c r="T76" s="45"/>
      <c r="U76" s="38" t="s">
        <v>24</v>
      </c>
      <c r="V76" s="105" t="s">
        <v>20</v>
      </c>
      <c r="W76" s="43"/>
      <c r="X76" s="45"/>
      <c r="Y76" s="43"/>
      <c r="Z76" s="101"/>
      <c r="AA76" s="96">
        <v>14</v>
      </c>
      <c r="AB76" s="106"/>
      <c r="AC76" s="107"/>
      <c r="AD76" s="106"/>
      <c r="AE76" s="107"/>
      <c r="AF76" s="106"/>
      <c r="AG76" s="107"/>
      <c r="AH76" s="106"/>
      <c r="AI76" s="107"/>
      <c r="AJ76" s="106"/>
      <c r="AK76" s="107"/>
      <c r="AL76" s="106"/>
      <c r="AM76" s="57"/>
    </row>
    <row r="77" spans="1:90" ht="12" customHeight="1" x14ac:dyDescent="0.25">
      <c r="A77" s="33">
        <v>14.5</v>
      </c>
      <c r="B77" s="69"/>
      <c r="C77" s="37"/>
      <c r="D77" s="38" t="s">
        <v>24</v>
      </c>
      <c r="E77" s="45" t="s">
        <v>25</v>
      </c>
      <c r="F77" s="108">
        <v>0.64583333333333337</v>
      </c>
      <c r="G77" s="45"/>
      <c r="H77" s="43"/>
      <c r="I77" s="45"/>
      <c r="J77" s="38" t="s">
        <v>17</v>
      </c>
      <c r="K77" s="170"/>
      <c r="L77" s="43"/>
      <c r="M77" s="101"/>
      <c r="N77" s="96">
        <v>14.5</v>
      </c>
      <c r="O77" s="43" t="s">
        <v>16</v>
      </c>
      <c r="P77" s="45" t="s">
        <v>18</v>
      </c>
      <c r="Q77" s="43"/>
      <c r="R77" s="45"/>
      <c r="S77" s="38"/>
      <c r="T77" s="45"/>
      <c r="U77" s="38" t="s">
        <v>24</v>
      </c>
      <c r="V77" s="105" t="s">
        <v>20</v>
      </c>
      <c r="W77" s="43"/>
      <c r="X77" s="45"/>
      <c r="Y77" s="43"/>
      <c r="Z77" s="101"/>
      <c r="AA77" s="96">
        <v>14.5</v>
      </c>
      <c r="AB77" s="106"/>
      <c r="AC77" s="107"/>
      <c r="AD77" s="106"/>
      <c r="AE77" s="107"/>
      <c r="AF77" s="106"/>
      <c r="AG77" s="107"/>
      <c r="AH77" s="106"/>
      <c r="AI77" s="107"/>
      <c r="AJ77" s="106"/>
      <c r="AK77" s="107"/>
      <c r="AL77" s="106"/>
      <c r="AM77" s="57"/>
    </row>
    <row r="78" spans="1:90" ht="12" customHeight="1" x14ac:dyDescent="0.25">
      <c r="A78" s="33">
        <v>15.4</v>
      </c>
      <c r="B78" s="69"/>
      <c r="C78" s="37"/>
      <c r="D78" s="38" t="s">
        <v>24</v>
      </c>
      <c r="E78" s="45" t="s">
        <v>25</v>
      </c>
      <c r="F78" s="38" t="s">
        <v>29</v>
      </c>
      <c r="G78" s="45"/>
      <c r="H78" s="38"/>
      <c r="I78" s="45"/>
      <c r="J78" s="38" t="s">
        <v>17</v>
      </c>
      <c r="K78" s="171"/>
      <c r="L78" s="38"/>
      <c r="M78" s="45"/>
      <c r="N78" s="96">
        <v>15.4</v>
      </c>
      <c r="O78" s="38" t="s">
        <v>16</v>
      </c>
      <c r="P78" s="45" t="s">
        <v>18</v>
      </c>
      <c r="Q78" s="38"/>
      <c r="R78" s="45"/>
      <c r="S78" s="38"/>
      <c r="T78" s="45"/>
      <c r="U78" s="38" t="s">
        <v>17</v>
      </c>
      <c r="V78" s="105" t="s">
        <v>20</v>
      </c>
      <c r="W78" s="38"/>
      <c r="X78" s="45"/>
      <c r="Y78" s="38"/>
      <c r="Z78" s="45"/>
      <c r="AA78" s="96">
        <v>15.4</v>
      </c>
      <c r="AB78" s="106"/>
      <c r="AC78" s="107"/>
      <c r="AD78" s="106"/>
      <c r="AE78" s="107"/>
      <c r="AF78" s="106"/>
      <c r="AG78" s="107"/>
      <c r="AH78" s="106"/>
      <c r="AI78" s="107"/>
      <c r="AJ78" s="106"/>
      <c r="AK78" s="107"/>
      <c r="AL78" s="106"/>
      <c r="AM78" s="57"/>
    </row>
    <row r="79" spans="1:90" ht="12" customHeight="1" x14ac:dyDescent="0.25">
      <c r="A79" s="33">
        <v>16.3</v>
      </c>
      <c r="B79" s="69"/>
      <c r="C79" s="37"/>
      <c r="D79" s="38"/>
      <c r="E79" s="45"/>
      <c r="F79" s="38"/>
      <c r="G79" s="45"/>
      <c r="H79" s="38" t="s">
        <v>23</v>
      </c>
      <c r="I79" s="105" t="s">
        <v>20</v>
      </c>
      <c r="J79" s="38"/>
      <c r="K79" s="45"/>
      <c r="L79" s="38"/>
      <c r="M79" s="45"/>
      <c r="N79" s="96">
        <v>16.3</v>
      </c>
      <c r="O79" s="38"/>
      <c r="P79" s="45"/>
      <c r="Q79" s="38"/>
      <c r="R79" s="45"/>
      <c r="S79" s="38"/>
      <c r="T79" s="45"/>
      <c r="U79" s="38" t="s">
        <v>17</v>
      </c>
      <c r="V79" s="105" t="s">
        <v>20</v>
      </c>
      <c r="W79" s="38"/>
      <c r="X79" s="45"/>
      <c r="Y79" s="38"/>
      <c r="Z79" s="45"/>
      <c r="AA79" s="96">
        <v>16.3</v>
      </c>
      <c r="AB79" s="106"/>
      <c r="AC79" s="107"/>
      <c r="AD79" s="106"/>
      <c r="AE79" s="107"/>
      <c r="AF79" s="106"/>
      <c r="AG79" s="107"/>
      <c r="AH79" s="106"/>
      <c r="AI79" s="107"/>
      <c r="AJ79" s="106"/>
      <c r="AK79" s="107"/>
      <c r="AL79" s="106"/>
      <c r="AM79" s="57"/>
    </row>
    <row r="80" spans="1:90" ht="12" customHeight="1" x14ac:dyDescent="0.25">
      <c r="A80" s="33">
        <v>17.2</v>
      </c>
      <c r="B80" s="69"/>
      <c r="C80" s="37"/>
      <c r="D80" s="38"/>
      <c r="E80" s="45"/>
      <c r="F80" s="38"/>
      <c r="G80" s="45"/>
      <c r="H80" s="38" t="s">
        <v>23</v>
      </c>
      <c r="I80" s="105" t="s">
        <v>20</v>
      </c>
      <c r="J80" s="38"/>
      <c r="K80" s="45"/>
      <c r="L80" s="38"/>
      <c r="M80" s="45"/>
      <c r="N80" s="96">
        <v>17.2</v>
      </c>
      <c r="O80" s="38"/>
      <c r="P80" s="45"/>
      <c r="Q80" s="38"/>
      <c r="R80" s="45"/>
      <c r="S80" s="38"/>
      <c r="T80" s="45"/>
      <c r="U80" s="38"/>
      <c r="V80" s="105"/>
      <c r="W80" s="38"/>
      <c r="X80" s="45"/>
      <c r="Y80" s="38"/>
      <c r="Z80" s="45"/>
      <c r="AA80" s="96">
        <v>17.2</v>
      </c>
      <c r="AB80" s="106"/>
      <c r="AC80" s="107"/>
      <c r="AD80" s="106"/>
      <c r="AE80" s="107"/>
      <c r="AF80" s="106"/>
      <c r="AG80" s="107"/>
      <c r="AH80" s="106"/>
      <c r="AI80" s="107"/>
      <c r="AJ80" s="106"/>
      <c r="AK80" s="107"/>
      <c r="AL80" s="106"/>
      <c r="AM80" s="57"/>
    </row>
    <row r="81" spans="1:39" ht="12" customHeight="1" x14ac:dyDescent="0.25">
      <c r="A81" s="33">
        <v>18.100000000000001</v>
      </c>
      <c r="B81" s="69"/>
      <c r="C81" s="37"/>
      <c r="D81" s="38"/>
      <c r="E81" s="45"/>
      <c r="F81" s="38"/>
      <c r="G81" s="45"/>
      <c r="H81" s="38" t="s">
        <v>23</v>
      </c>
      <c r="I81" s="105" t="s">
        <v>20</v>
      </c>
      <c r="J81" s="38"/>
      <c r="K81" s="45"/>
      <c r="L81" s="38"/>
      <c r="M81" s="45"/>
      <c r="N81" s="96">
        <v>18.100000000000001</v>
      </c>
      <c r="O81" s="38"/>
      <c r="P81" s="45"/>
      <c r="Q81" s="38"/>
      <c r="R81" s="45"/>
      <c r="S81" s="38"/>
      <c r="T81" s="45"/>
      <c r="U81" s="38"/>
      <c r="V81" s="45"/>
      <c r="W81" s="38"/>
      <c r="X81" s="45"/>
      <c r="Y81" s="38"/>
      <c r="Z81" s="45"/>
      <c r="AA81" s="96">
        <v>18.100000000000001</v>
      </c>
      <c r="AB81" s="106"/>
      <c r="AC81" s="107"/>
      <c r="AD81" s="106"/>
      <c r="AE81" s="107"/>
      <c r="AF81" s="106"/>
      <c r="AG81" s="107"/>
      <c r="AH81" s="106"/>
      <c r="AI81" s="107"/>
      <c r="AJ81" s="106"/>
      <c r="AK81" s="107"/>
      <c r="AL81" s="106"/>
      <c r="AM81" s="57"/>
    </row>
    <row r="82" spans="1:39" ht="12" customHeight="1" x14ac:dyDescent="0.2">
      <c r="A82" s="33"/>
      <c r="B82" s="47"/>
      <c r="C82" s="47"/>
      <c r="D82" s="47"/>
      <c r="E82" s="47"/>
      <c r="F82" s="47"/>
      <c r="G82" s="47"/>
      <c r="H82" s="47"/>
      <c r="I82" s="72"/>
      <c r="J82" s="47"/>
      <c r="K82" s="47"/>
      <c r="L82" s="47"/>
      <c r="M82" s="47"/>
      <c r="N82" s="33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33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</row>
    <row r="83" spans="1:39" ht="12" customHeight="1" x14ac:dyDescent="0.2">
      <c r="A83" s="51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1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1"/>
      <c r="AB83" s="50"/>
      <c r="AC83" s="50"/>
      <c r="AD83" s="50"/>
      <c r="AE83" s="50"/>
      <c r="AF83" s="52"/>
      <c r="AG83" s="50"/>
      <c r="AH83" s="50"/>
      <c r="AI83" s="50"/>
      <c r="AJ83" s="50"/>
      <c r="AK83" s="50"/>
      <c r="AL83" s="50"/>
      <c r="AM83" s="50"/>
    </row>
    <row r="84" spans="1:39" ht="12" customHeight="1" x14ac:dyDescent="0.2">
      <c r="A84" s="73"/>
      <c r="B84" s="10"/>
      <c r="C84" s="11">
        <f>AC65+1</f>
        <v>13</v>
      </c>
      <c r="D84" s="12" t="s">
        <v>6</v>
      </c>
      <c r="E84" s="206" t="str">
        <f>IF('[1]3° ANNO'!E84:I84&lt;&gt;"",'[1]3° ANNO'!E84:I84,"")</f>
        <v>25/05/2020 - 30/05/2020</v>
      </c>
      <c r="F84" s="206"/>
      <c r="G84" s="206"/>
      <c r="H84" s="206"/>
      <c r="I84" s="206"/>
      <c r="J84" s="13"/>
      <c r="K84" s="13"/>
      <c r="L84" s="207"/>
      <c r="M84" s="208"/>
      <c r="N84" s="15"/>
      <c r="O84" s="10"/>
      <c r="P84" s="11">
        <f>C84+1</f>
        <v>14</v>
      </c>
      <c r="Q84" s="12" t="s">
        <v>6</v>
      </c>
      <c r="R84" s="206" t="str">
        <f>IF('[1]3° ANNO'!R84:V84&lt;&gt;"",'[1]3° ANNO'!R84:V84,"")</f>
        <v>01/06/2020 - 06/06/2020</v>
      </c>
      <c r="S84" s="206"/>
      <c r="T84" s="206"/>
      <c r="U84" s="206"/>
      <c r="V84" s="206"/>
      <c r="W84" s="53"/>
      <c r="X84" s="13"/>
      <c r="Y84" s="13"/>
      <c r="Z84" s="74"/>
      <c r="AA84" s="1"/>
      <c r="AB84" s="10"/>
      <c r="AC84" s="11">
        <f>P84+1</f>
        <v>15</v>
      </c>
      <c r="AD84" s="12" t="s">
        <v>6</v>
      </c>
      <c r="AE84" s="206" t="str">
        <f>IF('[1]3° ANNO'!AE84:AI84&lt;&gt;"",'[1]3° ANNO'!AE84:AI84,"")</f>
        <v>08/06/2020 - 13/06/2020</v>
      </c>
      <c r="AF84" s="206"/>
      <c r="AG84" s="206"/>
      <c r="AH84" s="206"/>
      <c r="AI84" s="206"/>
      <c r="AJ84" s="13"/>
      <c r="AK84" s="13"/>
      <c r="AL84" s="13"/>
      <c r="AM84" s="74"/>
    </row>
    <row r="85" spans="1:39" ht="12" customHeight="1" x14ac:dyDescent="0.2">
      <c r="A85" s="73"/>
      <c r="B85" s="16">
        <f>IF('[1]3° ANNO'!B85&lt;&gt;"",'[1]3° ANNO'!B85,"")</f>
        <v>25</v>
      </c>
      <c r="C85" s="16"/>
      <c r="D85" s="16">
        <f>IF('[1]3° ANNO'!D85&lt;&gt;"",'[1]3° ANNO'!D85,"")</f>
        <v>26</v>
      </c>
      <c r="E85" s="16"/>
      <c r="F85" s="16">
        <f>IF('[1]3° ANNO'!F85&lt;&gt;"",'[1]3° ANNO'!F85,"")</f>
        <v>27</v>
      </c>
      <c r="G85" s="16"/>
      <c r="H85" s="16">
        <f>IF('[1]3° ANNO'!H85&lt;&gt;"",'[1]3° ANNO'!H85,"")</f>
        <v>28</v>
      </c>
      <c r="I85" s="16"/>
      <c r="J85" s="16">
        <f>IF('[1]3° ANNO'!J85&lt;&gt;"",'[1]3° ANNO'!J85,"")</f>
        <v>29</v>
      </c>
      <c r="K85" s="16"/>
      <c r="L85" s="16">
        <f>IF('[1]3° ANNO'!L85&lt;&gt;"",'[1]3° ANNO'!L85,"")</f>
        <v>30</v>
      </c>
      <c r="M85" s="17"/>
      <c r="N85" s="18"/>
      <c r="O85" s="16">
        <f>IF('[1]3° ANNO'!O85&lt;&gt;"",'[1]3° ANNO'!O85,"")</f>
        <v>1</v>
      </c>
      <c r="P85" s="16"/>
      <c r="Q85" s="54">
        <f>IF('[1]3° ANNO'!Q85&lt;&gt;"",'[1]3° ANNO'!Q85,"")</f>
        <v>2</v>
      </c>
      <c r="R85" s="16"/>
      <c r="S85" s="16">
        <f>IF('[1]3° ANNO'!S85&lt;&gt;"",'[1]3° ANNO'!S85,"")</f>
        <v>3</v>
      </c>
      <c r="T85" s="16"/>
      <c r="U85" s="16">
        <f>IF('[1]3° ANNO'!U85&lt;&gt;"",'[1]3° ANNO'!U85,"")</f>
        <v>4</v>
      </c>
      <c r="V85" s="16"/>
      <c r="W85" s="16">
        <f>IF('[1]3° ANNO'!W85&lt;&gt;"",'[1]3° ANNO'!W85,"")</f>
        <v>5</v>
      </c>
      <c r="X85" s="16"/>
      <c r="Y85" s="16">
        <f>IF('[1]3° ANNO'!Y85&lt;&gt;"",'[1]3° ANNO'!Y85,"")</f>
        <v>6</v>
      </c>
      <c r="Z85" s="19"/>
      <c r="AB85" s="16">
        <f>IF('[1]3° ANNO'!AB85&lt;&gt;"",'[1]3° ANNO'!AB85,"")</f>
        <v>8</v>
      </c>
      <c r="AC85" s="16"/>
      <c r="AD85" s="16">
        <f>IF('[1]3° ANNO'!AD85&lt;&gt;"",'[1]3° ANNO'!AD85,"")</f>
        <v>9</v>
      </c>
      <c r="AE85" s="16"/>
      <c r="AF85" s="16">
        <f>IF('[1]3° ANNO'!AF85&lt;&gt;"",'[1]3° ANNO'!AF85,"")</f>
        <v>10</v>
      </c>
      <c r="AG85" s="16"/>
      <c r="AH85" s="16">
        <f>IF('[1]3° ANNO'!AH85&lt;&gt;"",'[1]3° ANNO'!AH85,"")</f>
        <v>11</v>
      </c>
      <c r="AI85" s="16"/>
      <c r="AJ85" s="16">
        <f>IF('[1]3° ANNO'!AJ85&lt;&gt;"",'[1]3° ANNO'!AJ85,"")</f>
        <v>12</v>
      </c>
      <c r="AK85" s="16"/>
      <c r="AL85" s="16">
        <f>IF('[1]3° ANNO'!AL85&lt;&gt;"",'[1]3° ANNO'!AL85,"")</f>
        <v>13</v>
      </c>
      <c r="AM85" s="19"/>
    </row>
    <row r="86" spans="1:39" ht="12" customHeight="1" x14ac:dyDescent="0.2">
      <c r="A86" s="20"/>
      <c r="B86" s="21" t="s">
        <v>7</v>
      </c>
      <c r="C86" s="22" t="s">
        <v>8</v>
      </c>
      <c r="D86" s="23" t="s">
        <v>9</v>
      </c>
      <c r="E86" s="22" t="s">
        <v>8</v>
      </c>
      <c r="F86" s="24" t="s">
        <v>10</v>
      </c>
      <c r="G86" s="25" t="s">
        <v>8</v>
      </c>
      <c r="H86" s="26" t="s">
        <v>11</v>
      </c>
      <c r="I86" s="27" t="s">
        <v>8</v>
      </c>
      <c r="J86" s="26" t="s">
        <v>12</v>
      </c>
      <c r="K86" s="27" t="s">
        <v>8</v>
      </c>
      <c r="L86" s="26" t="s">
        <v>13</v>
      </c>
      <c r="M86" s="27" t="s">
        <v>8</v>
      </c>
      <c r="N86" s="20"/>
      <c r="O86" s="28" t="s">
        <v>7</v>
      </c>
      <c r="P86" s="29" t="s">
        <v>8</v>
      </c>
      <c r="Q86" s="55" t="s">
        <v>9</v>
      </c>
      <c r="R86" s="29" t="s">
        <v>8</v>
      </c>
      <c r="S86" s="28" t="s">
        <v>10</v>
      </c>
      <c r="T86" s="29" t="s">
        <v>8</v>
      </c>
      <c r="U86" s="17" t="s">
        <v>11</v>
      </c>
      <c r="V86" s="31" t="s">
        <v>8</v>
      </c>
      <c r="W86" s="17" t="s">
        <v>12</v>
      </c>
      <c r="X86" s="31" t="s">
        <v>8</v>
      </c>
      <c r="Y86" s="17" t="s">
        <v>13</v>
      </c>
      <c r="Z86" s="31" t="s">
        <v>8</v>
      </c>
      <c r="AA86" s="20"/>
      <c r="AB86" s="28" t="s">
        <v>7</v>
      </c>
      <c r="AC86" s="22" t="s">
        <v>8</v>
      </c>
      <c r="AD86" s="23" t="s">
        <v>9</v>
      </c>
      <c r="AE86" s="29" t="s">
        <v>8</v>
      </c>
      <c r="AF86" s="28" t="s">
        <v>10</v>
      </c>
      <c r="AG86" s="29" t="s">
        <v>8</v>
      </c>
      <c r="AH86" s="17" t="s">
        <v>11</v>
      </c>
      <c r="AI86" s="31" t="s">
        <v>8</v>
      </c>
      <c r="AJ86" s="17" t="s">
        <v>12</v>
      </c>
      <c r="AK86" s="31" t="s">
        <v>8</v>
      </c>
      <c r="AL86" s="17" t="s">
        <v>13</v>
      </c>
      <c r="AM86" s="31" t="s">
        <v>8</v>
      </c>
    </row>
    <row r="87" spans="1:39" ht="12" customHeight="1" x14ac:dyDescent="0.25">
      <c r="A87" s="33">
        <v>8.3000000000000007</v>
      </c>
      <c r="B87" s="34"/>
      <c r="C87" s="28"/>
      <c r="D87" s="34"/>
      <c r="E87" s="28"/>
      <c r="F87" s="34"/>
      <c r="G87" s="28"/>
      <c r="H87" s="34"/>
      <c r="I87" s="28"/>
      <c r="J87" s="34"/>
      <c r="K87" s="28"/>
      <c r="L87" s="34"/>
      <c r="M87" s="28"/>
      <c r="N87" s="35">
        <v>8.3000000000000007</v>
      </c>
      <c r="O87" s="34"/>
      <c r="P87" s="28"/>
      <c r="Q87" s="34"/>
      <c r="R87" s="28"/>
      <c r="S87" s="34"/>
      <c r="T87" s="28"/>
      <c r="U87" s="34"/>
      <c r="V87" s="28"/>
      <c r="W87" s="34"/>
      <c r="X87" s="28"/>
      <c r="Y87" s="34"/>
      <c r="Z87" s="28"/>
      <c r="AA87" s="35">
        <v>8.3000000000000007</v>
      </c>
      <c r="AB87" s="34"/>
      <c r="AC87" s="28"/>
      <c r="AD87" s="34"/>
      <c r="AE87" s="28"/>
      <c r="AF87" s="34"/>
      <c r="AG87" s="28"/>
      <c r="AH87" s="34"/>
      <c r="AI87" s="28"/>
      <c r="AJ87" s="34"/>
      <c r="AK87" s="28"/>
      <c r="AL87" s="34"/>
      <c r="AM87" s="28"/>
    </row>
    <row r="88" spans="1:39" ht="12" customHeight="1" x14ac:dyDescent="0.25">
      <c r="A88" s="33">
        <v>9.1999999999999993</v>
      </c>
      <c r="B88" s="34"/>
      <c r="C88" s="28"/>
      <c r="D88" s="34"/>
      <c r="E88" s="28"/>
      <c r="F88" s="34"/>
      <c r="G88" s="28"/>
      <c r="H88" s="34"/>
      <c r="I88" s="28"/>
      <c r="J88" s="34"/>
      <c r="K88" s="28"/>
      <c r="L88" s="34"/>
      <c r="M88" s="28"/>
      <c r="N88" s="35">
        <v>9.1999999999999993</v>
      </c>
      <c r="O88" s="34"/>
      <c r="P88" s="28"/>
      <c r="Q88" s="34"/>
      <c r="R88" s="28"/>
      <c r="S88" s="34"/>
      <c r="T88" s="28"/>
      <c r="U88" s="34"/>
      <c r="V88" s="28"/>
      <c r="W88" s="34"/>
      <c r="X88" s="28"/>
      <c r="Y88" s="34"/>
      <c r="Z88" s="28"/>
      <c r="AA88" s="35">
        <v>9.1999999999999993</v>
      </c>
      <c r="AB88" s="34"/>
      <c r="AC88" s="28"/>
      <c r="AD88" s="34"/>
      <c r="AE88" s="28"/>
      <c r="AF88" s="34"/>
      <c r="AG88" s="28"/>
      <c r="AH88" s="34"/>
      <c r="AI88" s="28"/>
      <c r="AJ88" s="34"/>
      <c r="AK88" s="28"/>
      <c r="AL88" s="34"/>
      <c r="AM88" s="28"/>
    </row>
    <row r="89" spans="1:39" ht="12" customHeight="1" x14ac:dyDescent="0.25">
      <c r="A89" s="33">
        <v>10.1</v>
      </c>
      <c r="B89" s="36"/>
      <c r="C89" s="37"/>
      <c r="D89" s="36"/>
      <c r="E89" s="37"/>
      <c r="F89" s="36"/>
      <c r="G89" s="37"/>
      <c r="H89" s="36"/>
      <c r="I89" s="37"/>
      <c r="J89" s="36"/>
      <c r="K89" s="37"/>
      <c r="L89" s="36"/>
      <c r="M89" s="37"/>
      <c r="N89" s="35">
        <v>10.1</v>
      </c>
      <c r="O89" s="34"/>
      <c r="P89" s="28"/>
      <c r="Q89" s="34"/>
      <c r="R89" s="28"/>
      <c r="S89" s="34"/>
      <c r="T89" s="28"/>
      <c r="U89" s="34"/>
      <c r="V89" s="28"/>
      <c r="W89" s="34"/>
      <c r="X89" s="28"/>
      <c r="Y89" s="34"/>
      <c r="Z89" s="28"/>
      <c r="AA89" s="35">
        <v>10.1</v>
      </c>
      <c r="AB89" s="34"/>
      <c r="AC89" s="28"/>
      <c r="AD89" s="34"/>
      <c r="AE89" s="28"/>
      <c r="AF89" s="34"/>
      <c r="AG89" s="28"/>
      <c r="AH89" s="34"/>
      <c r="AI89" s="28"/>
      <c r="AJ89" s="34"/>
      <c r="AK89" s="28"/>
      <c r="AL89" s="34"/>
      <c r="AM89" s="28"/>
    </row>
    <row r="90" spans="1:39" ht="12" customHeight="1" x14ac:dyDescent="0.25">
      <c r="A90" s="33">
        <v>11</v>
      </c>
      <c r="B90" s="36"/>
      <c r="C90" s="37"/>
      <c r="D90" s="36"/>
      <c r="E90" s="37"/>
      <c r="F90" s="36"/>
      <c r="G90" s="37"/>
      <c r="H90" s="36"/>
      <c r="I90" s="37"/>
      <c r="J90" s="36"/>
      <c r="K90" s="37"/>
      <c r="L90" s="36"/>
      <c r="M90" s="37"/>
      <c r="N90" s="35">
        <v>11</v>
      </c>
      <c r="O90" s="34"/>
      <c r="P90" s="28"/>
      <c r="Q90" s="34"/>
      <c r="R90" s="28"/>
      <c r="S90" s="39"/>
      <c r="T90" s="28"/>
      <c r="U90" s="34"/>
      <c r="V90" s="28"/>
      <c r="W90" s="34"/>
      <c r="X90" s="28"/>
      <c r="Y90" s="34"/>
      <c r="Z90" s="28"/>
      <c r="AA90" s="35">
        <v>11</v>
      </c>
      <c r="AB90" s="34"/>
      <c r="AC90" s="28"/>
      <c r="AD90" s="34"/>
      <c r="AE90" s="28"/>
      <c r="AF90" s="39"/>
      <c r="AG90" s="28"/>
      <c r="AH90" s="34"/>
      <c r="AI90" s="28"/>
      <c r="AJ90" s="34"/>
      <c r="AK90" s="28"/>
      <c r="AL90" s="34"/>
      <c r="AM90" s="28"/>
    </row>
    <row r="91" spans="1:39" ht="12" customHeight="1" x14ac:dyDescent="0.25">
      <c r="A91" s="33">
        <v>11.5</v>
      </c>
      <c r="B91" s="36"/>
      <c r="C91" s="37"/>
      <c r="D91" s="36"/>
      <c r="E91" s="37"/>
      <c r="F91" s="36"/>
      <c r="G91" s="37"/>
      <c r="H91" s="36"/>
      <c r="I91" s="37"/>
      <c r="J91" s="36"/>
      <c r="K91" s="37"/>
      <c r="L91" s="36"/>
      <c r="M91" s="37"/>
      <c r="N91" s="35">
        <v>11.5</v>
      </c>
      <c r="O91" s="34"/>
      <c r="P91" s="28"/>
      <c r="Q91" s="34"/>
      <c r="R91" s="28"/>
      <c r="S91" s="34"/>
      <c r="T91" s="28"/>
      <c r="U91" s="34"/>
      <c r="V91" s="28"/>
      <c r="W91" s="34"/>
      <c r="X91" s="28"/>
      <c r="Y91" s="34"/>
      <c r="Z91" s="28"/>
      <c r="AA91" s="35">
        <v>11.5</v>
      </c>
      <c r="AB91" s="34"/>
      <c r="AC91" s="28"/>
      <c r="AD91" s="34"/>
      <c r="AE91" s="28"/>
      <c r="AF91" s="34"/>
      <c r="AG91" s="28"/>
      <c r="AH91" s="34"/>
      <c r="AI91" s="28"/>
      <c r="AJ91" s="34"/>
      <c r="AK91" s="28"/>
      <c r="AL91" s="34"/>
      <c r="AM91" s="28"/>
    </row>
    <row r="92" spans="1:39" ht="12" customHeight="1" x14ac:dyDescent="0.25">
      <c r="A92" s="33">
        <v>12.4</v>
      </c>
      <c r="B92" s="36"/>
      <c r="C92" s="37"/>
      <c r="D92" s="36"/>
      <c r="E92" s="37"/>
      <c r="F92" s="36"/>
      <c r="G92" s="37"/>
      <c r="H92" s="36"/>
      <c r="I92" s="37"/>
      <c r="J92" s="36"/>
      <c r="K92" s="37"/>
      <c r="L92" s="36"/>
      <c r="M92" s="37"/>
      <c r="N92" s="35">
        <v>12.4</v>
      </c>
      <c r="O92" s="34"/>
      <c r="P92" s="28"/>
      <c r="Q92" s="34"/>
      <c r="R92" s="28"/>
      <c r="S92" s="34"/>
      <c r="T92" s="28"/>
      <c r="U92" s="34"/>
      <c r="V92" s="28"/>
      <c r="W92" s="34"/>
      <c r="X92" s="28"/>
      <c r="Y92" s="34"/>
      <c r="Z92" s="28"/>
      <c r="AA92" s="35">
        <v>12.4</v>
      </c>
      <c r="AB92" s="34"/>
      <c r="AC92" s="28"/>
      <c r="AD92" s="34"/>
      <c r="AE92" s="28"/>
      <c r="AF92" s="34"/>
      <c r="AG92" s="28"/>
      <c r="AH92" s="34"/>
      <c r="AI92" s="28"/>
      <c r="AJ92" s="34"/>
      <c r="AK92" s="28"/>
      <c r="AL92" s="34"/>
      <c r="AM92" s="28"/>
    </row>
    <row r="93" spans="1:39" ht="12" customHeight="1" x14ac:dyDescent="0.25">
      <c r="A93" s="33">
        <v>13.3</v>
      </c>
      <c r="B93" s="36"/>
      <c r="C93" s="37"/>
      <c r="D93" s="36"/>
      <c r="E93" s="37"/>
      <c r="F93" s="36"/>
      <c r="G93" s="37"/>
      <c r="H93" s="36"/>
      <c r="I93" s="37"/>
      <c r="J93" s="36"/>
      <c r="K93" s="37"/>
      <c r="L93" s="36"/>
      <c r="M93" s="37"/>
      <c r="N93" s="35">
        <v>13.3</v>
      </c>
      <c r="O93" s="34"/>
      <c r="P93" s="28"/>
      <c r="Q93" s="34"/>
      <c r="R93" s="28"/>
      <c r="S93" s="34"/>
      <c r="T93" s="28"/>
      <c r="U93" s="34"/>
      <c r="V93" s="28"/>
      <c r="W93" s="34"/>
      <c r="X93" s="28"/>
      <c r="Y93" s="34"/>
      <c r="Z93" s="28"/>
      <c r="AA93" s="35">
        <v>13.3</v>
      </c>
      <c r="AB93" s="34"/>
      <c r="AC93" s="28"/>
      <c r="AD93" s="34"/>
      <c r="AE93" s="28"/>
      <c r="AF93" s="34"/>
      <c r="AG93" s="28"/>
      <c r="AH93" s="34"/>
      <c r="AI93" s="28"/>
      <c r="AJ93" s="34"/>
      <c r="AK93" s="28"/>
      <c r="AL93" s="34"/>
      <c r="AM93" s="28"/>
    </row>
    <row r="94" spans="1:39" ht="12" customHeight="1" x14ac:dyDescent="0.25">
      <c r="A94" s="40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2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42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</row>
    <row r="95" spans="1:39" ht="12" customHeight="1" x14ac:dyDescent="0.25">
      <c r="A95" s="33">
        <v>14</v>
      </c>
      <c r="B95" s="43" t="s">
        <v>16</v>
      </c>
      <c r="C95" s="45" t="s">
        <v>18</v>
      </c>
      <c r="D95" s="109"/>
      <c r="E95" s="105"/>
      <c r="F95" s="43"/>
      <c r="G95" s="45"/>
      <c r="H95" s="38" t="s">
        <v>17</v>
      </c>
      <c r="I95" s="105" t="s">
        <v>20</v>
      </c>
      <c r="J95" s="43"/>
      <c r="K95" s="45"/>
      <c r="L95" s="43"/>
      <c r="M95" s="101"/>
      <c r="N95" s="96">
        <v>14</v>
      </c>
      <c r="O95" s="43"/>
      <c r="P95" s="45"/>
      <c r="Q95" s="110"/>
      <c r="R95" s="169"/>
      <c r="S95" s="38"/>
      <c r="T95" s="105"/>
      <c r="U95" s="38" t="s">
        <v>17</v>
      </c>
      <c r="V95" s="105" t="s">
        <v>20</v>
      </c>
      <c r="W95" s="43"/>
      <c r="X95" s="45"/>
      <c r="Y95" s="43"/>
      <c r="Z95" s="101"/>
      <c r="AA95" s="96">
        <v>14</v>
      </c>
      <c r="AB95" s="43"/>
      <c r="AC95" s="45"/>
      <c r="AD95" s="38"/>
      <c r="AE95" s="169"/>
      <c r="AF95" s="43"/>
      <c r="AG95" s="45"/>
      <c r="AH95" s="43"/>
      <c r="AI95" s="45"/>
      <c r="AJ95" s="43"/>
      <c r="AK95" s="28"/>
      <c r="AL95" s="66"/>
      <c r="AM95" s="17"/>
    </row>
    <row r="96" spans="1:39" ht="12" customHeight="1" x14ac:dyDescent="0.25">
      <c r="A96" s="33">
        <v>14.5</v>
      </c>
      <c r="B96" s="43" t="s">
        <v>16</v>
      </c>
      <c r="C96" s="45" t="s">
        <v>18</v>
      </c>
      <c r="D96" s="43" t="s">
        <v>19</v>
      </c>
      <c r="E96" s="111" t="s">
        <v>26</v>
      </c>
      <c r="F96" s="38"/>
      <c r="G96" s="45"/>
      <c r="H96" s="38" t="s">
        <v>17</v>
      </c>
      <c r="I96" s="105" t="s">
        <v>20</v>
      </c>
      <c r="J96" s="43"/>
      <c r="K96" s="45"/>
      <c r="L96" s="43"/>
      <c r="M96" s="101"/>
      <c r="N96" s="96">
        <v>14.5</v>
      </c>
      <c r="O96" s="43"/>
      <c r="P96" s="45"/>
      <c r="Q96" s="110"/>
      <c r="R96" s="170"/>
      <c r="S96" s="38"/>
      <c r="T96" s="105"/>
      <c r="U96" s="38" t="s">
        <v>17</v>
      </c>
      <c r="V96" s="105" t="s">
        <v>20</v>
      </c>
      <c r="W96" s="43"/>
      <c r="X96" s="45"/>
      <c r="Y96" s="43"/>
      <c r="Z96" s="101"/>
      <c r="AA96" s="96">
        <v>14.5</v>
      </c>
      <c r="AB96" s="43"/>
      <c r="AC96" s="45"/>
      <c r="AD96" s="38"/>
      <c r="AE96" s="170"/>
      <c r="AF96" s="38"/>
      <c r="AG96" s="45"/>
      <c r="AH96" s="43"/>
      <c r="AI96" s="45"/>
      <c r="AJ96" s="43"/>
      <c r="AK96" s="28"/>
      <c r="AL96" s="66"/>
      <c r="AM96" s="17"/>
    </row>
    <row r="97" spans="1:39" ht="12" customHeight="1" x14ac:dyDescent="0.25">
      <c r="A97" s="33">
        <v>15.4</v>
      </c>
      <c r="B97" s="38" t="s">
        <v>16</v>
      </c>
      <c r="C97" s="45" t="s">
        <v>18</v>
      </c>
      <c r="D97" s="43" t="s">
        <v>19</v>
      </c>
      <c r="E97" s="111" t="s">
        <v>26</v>
      </c>
      <c r="F97" s="38"/>
      <c r="G97" s="45"/>
      <c r="H97" s="38" t="s">
        <v>17</v>
      </c>
      <c r="I97" s="105" t="s">
        <v>20</v>
      </c>
      <c r="J97" s="38"/>
      <c r="K97" s="45"/>
      <c r="L97" s="38"/>
      <c r="M97" s="45"/>
      <c r="N97" s="96">
        <v>15.4</v>
      </c>
      <c r="O97" s="38"/>
      <c r="P97" s="45"/>
      <c r="Q97" s="110"/>
      <c r="R97" s="171"/>
      <c r="S97" s="38"/>
      <c r="T97" s="105"/>
      <c r="U97" s="38" t="s">
        <v>17</v>
      </c>
      <c r="V97" s="105" t="s">
        <v>20</v>
      </c>
      <c r="W97" s="38"/>
      <c r="X97" s="45"/>
      <c r="Y97" s="38"/>
      <c r="Z97" s="45"/>
      <c r="AA97" s="96">
        <v>15.4</v>
      </c>
      <c r="AB97" s="38"/>
      <c r="AC97" s="45"/>
      <c r="AD97" s="38"/>
      <c r="AE97" s="171"/>
      <c r="AF97" s="38"/>
      <c r="AG97" s="45"/>
      <c r="AH97" s="38"/>
      <c r="AI97" s="45"/>
      <c r="AJ97" s="38"/>
      <c r="AK97" s="28"/>
      <c r="AL97" s="34"/>
      <c r="AM97" s="28"/>
    </row>
    <row r="98" spans="1:39" ht="12" customHeight="1" x14ac:dyDescent="0.25">
      <c r="A98" s="33">
        <v>16.3</v>
      </c>
      <c r="B98" s="102">
        <v>17.100000000000001</v>
      </c>
      <c r="C98" s="45"/>
      <c r="D98" s="43"/>
      <c r="E98" s="111"/>
      <c r="F98" s="38"/>
      <c r="G98" s="45"/>
      <c r="H98" s="38" t="s">
        <v>23</v>
      </c>
      <c r="I98" s="105" t="s">
        <v>20</v>
      </c>
      <c r="J98" s="38"/>
      <c r="K98" s="45"/>
      <c r="L98" s="38"/>
      <c r="M98" s="45"/>
      <c r="N98" s="96">
        <v>16.3</v>
      </c>
      <c r="O98" s="38"/>
      <c r="P98" s="45"/>
      <c r="Q98" s="110"/>
      <c r="R98" s="169"/>
      <c r="S98" s="110"/>
      <c r="T98" s="45"/>
      <c r="U98" s="38"/>
      <c r="V98" s="45"/>
      <c r="W98" s="38"/>
      <c r="X98" s="45"/>
      <c r="Y98" s="38"/>
      <c r="Z98" s="45"/>
      <c r="AA98" s="96">
        <v>16.3</v>
      </c>
      <c r="AB98" s="38"/>
      <c r="AC98" s="45"/>
      <c r="AD98" s="38"/>
      <c r="AE98" s="169"/>
      <c r="AF98" s="38"/>
      <c r="AG98" s="45"/>
      <c r="AH98" s="38"/>
      <c r="AI98" s="45"/>
      <c r="AJ98" s="38"/>
      <c r="AK98" s="28"/>
      <c r="AL98" s="34"/>
      <c r="AM98" s="28"/>
    </row>
    <row r="99" spans="1:39" ht="12" customHeight="1" x14ac:dyDescent="0.25">
      <c r="A99" s="33">
        <v>17.2</v>
      </c>
      <c r="B99" s="38"/>
      <c r="C99" s="45"/>
      <c r="D99" s="38"/>
      <c r="E99" s="45"/>
      <c r="F99" s="38"/>
      <c r="G99" s="45"/>
      <c r="H99" s="38" t="s">
        <v>23</v>
      </c>
      <c r="I99" s="105" t="s">
        <v>20</v>
      </c>
      <c r="J99" s="38"/>
      <c r="K99" s="45"/>
      <c r="L99" s="38"/>
      <c r="M99" s="45"/>
      <c r="N99" s="96">
        <v>17.2</v>
      </c>
      <c r="O99" s="38"/>
      <c r="P99" s="45"/>
      <c r="Q99" s="110"/>
      <c r="R99" s="170"/>
      <c r="S99" s="110"/>
      <c r="T99" s="45"/>
      <c r="U99" s="38"/>
      <c r="V99" s="45"/>
      <c r="W99" s="38"/>
      <c r="X99" s="45"/>
      <c r="Y99" s="38"/>
      <c r="Z99" s="45"/>
      <c r="AA99" s="96">
        <v>17.2</v>
      </c>
      <c r="AB99" s="38"/>
      <c r="AC99" s="45"/>
      <c r="AD99" s="38"/>
      <c r="AE99" s="170"/>
      <c r="AF99" s="38"/>
      <c r="AG99" s="45"/>
      <c r="AH99" s="38"/>
      <c r="AI99" s="45"/>
      <c r="AJ99" s="38"/>
      <c r="AK99" s="28"/>
      <c r="AL99" s="34"/>
      <c r="AM99" s="28"/>
    </row>
    <row r="100" spans="1:39" ht="12" customHeight="1" x14ac:dyDescent="0.25">
      <c r="A100" s="33">
        <v>18.100000000000001</v>
      </c>
      <c r="B100" s="38"/>
      <c r="C100" s="45"/>
      <c r="D100" s="38"/>
      <c r="E100" s="45"/>
      <c r="F100" s="38"/>
      <c r="G100" s="45"/>
      <c r="H100" s="38"/>
      <c r="I100" s="105"/>
      <c r="J100" s="38"/>
      <c r="K100" s="45"/>
      <c r="L100" s="38"/>
      <c r="M100" s="45"/>
      <c r="N100" s="96">
        <v>18.100000000000001</v>
      </c>
      <c r="O100" s="38"/>
      <c r="P100" s="45"/>
      <c r="Q100" s="38"/>
      <c r="R100" s="171"/>
      <c r="S100" s="38"/>
      <c r="T100" s="45"/>
      <c r="U100" s="38"/>
      <c r="V100" s="45"/>
      <c r="W100" s="38"/>
      <c r="X100" s="45"/>
      <c r="Y100" s="38"/>
      <c r="Z100" s="45"/>
      <c r="AA100" s="96">
        <v>18.100000000000001</v>
      </c>
      <c r="AB100" s="38"/>
      <c r="AC100" s="45"/>
      <c r="AD100" s="38"/>
      <c r="AE100" s="171"/>
      <c r="AF100" s="38"/>
      <c r="AG100" s="45"/>
      <c r="AH100" s="38"/>
      <c r="AI100" s="45"/>
      <c r="AJ100" s="38"/>
      <c r="AK100" s="28"/>
      <c r="AL100" s="34"/>
      <c r="AM100" s="28"/>
    </row>
    <row r="101" spans="1:39" ht="10.15" customHeight="1" x14ac:dyDescent="0.2">
      <c r="A101" s="51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75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75"/>
      <c r="AB101" s="50"/>
      <c r="AC101" s="50"/>
      <c r="AD101" s="50"/>
      <c r="AE101" s="50"/>
      <c r="AF101" s="52"/>
      <c r="AG101" s="50"/>
      <c r="AH101" s="50"/>
      <c r="AI101" s="50"/>
      <c r="AJ101" s="50"/>
      <c r="AK101" s="50"/>
      <c r="AL101" s="50"/>
      <c r="AM101" s="50"/>
    </row>
    <row r="102" spans="1:39" ht="10.15" customHeight="1" x14ac:dyDescent="0.2">
      <c r="A102" s="51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75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75"/>
      <c r="AB102" s="50"/>
      <c r="AC102" s="50"/>
      <c r="AD102" s="50"/>
      <c r="AE102" s="50"/>
      <c r="AF102" s="52"/>
      <c r="AG102" s="50"/>
      <c r="AH102" s="50"/>
      <c r="AI102" s="50"/>
      <c r="AJ102" s="50"/>
      <c r="AK102" s="50"/>
      <c r="AL102" s="50"/>
      <c r="AM102" s="50"/>
    </row>
    <row r="103" spans="1:39" ht="12" customHeight="1" x14ac:dyDescent="0.2">
      <c r="A103" s="51"/>
      <c r="B103" s="172" t="s">
        <v>30</v>
      </c>
      <c r="C103" s="172"/>
      <c r="D103" s="172"/>
      <c r="E103" s="172"/>
      <c r="F103" s="172"/>
      <c r="G103" s="172"/>
      <c r="H103" s="50"/>
      <c r="I103" s="50"/>
      <c r="J103" s="50"/>
      <c r="K103" s="50"/>
      <c r="L103" s="50"/>
      <c r="M103" s="50"/>
      <c r="N103" s="75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75"/>
      <c r="AB103" s="50"/>
      <c r="AC103" s="50"/>
      <c r="AD103" s="50"/>
      <c r="AE103" s="50"/>
      <c r="AF103" s="52"/>
      <c r="AG103" s="50"/>
      <c r="AH103" s="50"/>
      <c r="AI103" s="50"/>
      <c r="AJ103" s="50"/>
      <c r="AK103" s="50"/>
      <c r="AL103" s="50"/>
      <c r="AM103" s="50"/>
    </row>
    <row r="104" spans="1:39" ht="12" customHeight="1" x14ac:dyDescent="0.2">
      <c r="A104" s="51"/>
      <c r="B104" s="76" t="s">
        <v>31</v>
      </c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8"/>
      <c r="O104" s="77"/>
      <c r="P104" s="76" t="s">
        <v>32</v>
      </c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8"/>
      <c r="AB104" s="77"/>
      <c r="AC104" s="77"/>
      <c r="AD104" s="76" t="s">
        <v>33</v>
      </c>
      <c r="AE104" s="77"/>
      <c r="AF104" s="79"/>
      <c r="AG104" s="77"/>
      <c r="AH104" s="77"/>
      <c r="AI104" s="77"/>
      <c r="AJ104" s="80" t="s">
        <v>34</v>
      </c>
      <c r="AK104" s="50"/>
      <c r="AL104" s="50"/>
      <c r="AM104" s="50"/>
    </row>
    <row r="105" spans="1:39" ht="7.15" customHeight="1" x14ac:dyDescent="0.2">
      <c r="A105" s="51"/>
      <c r="B105" s="81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75"/>
      <c r="O105" s="50"/>
      <c r="P105" s="81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75"/>
      <c r="AB105" s="50"/>
      <c r="AC105" s="50"/>
      <c r="AD105" s="81"/>
      <c r="AE105" s="50"/>
      <c r="AF105" s="52"/>
      <c r="AG105" s="50"/>
      <c r="AH105" s="50"/>
      <c r="AI105" s="50"/>
      <c r="AJ105" s="50"/>
      <c r="AK105" s="50"/>
      <c r="AL105" s="50"/>
      <c r="AM105" s="50"/>
    </row>
    <row r="106" spans="1:39" ht="12" customHeight="1" x14ac:dyDescent="0.2">
      <c r="A106" s="51"/>
      <c r="B106" s="118" t="s">
        <v>35</v>
      </c>
      <c r="C106" s="119"/>
      <c r="D106" s="119"/>
      <c r="E106" s="119"/>
      <c r="F106" s="119"/>
      <c r="G106" s="119"/>
      <c r="H106" s="119"/>
      <c r="I106" s="119"/>
      <c r="J106" s="119"/>
      <c r="K106" s="120"/>
      <c r="L106" s="173">
        <f t="shared" ref="L106:L115" si="0">IF(COUNTIF($B$8:$AM$100,N106)&lt;&gt;0,COUNTIF($B$8:$AM$100,N106),"")</f>
        <v>20</v>
      </c>
      <c r="M106" s="174"/>
      <c r="N106" s="161" t="s">
        <v>24</v>
      </c>
      <c r="O106" s="162"/>
      <c r="P106" s="175" t="s">
        <v>36</v>
      </c>
      <c r="Q106" s="175"/>
      <c r="R106" s="175"/>
      <c r="S106" s="175"/>
      <c r="T106" s="175"/>
      <c r="U106" s="175"/>
      <c r="V106" s="175"/>
      <c r="W106" s="175"/>
      <c r="X106" s="175"/>
      <c r="Y106" s="175"/>
      <c r="Z106" s="175"/>
      <c r="AA106" s="175"/>
      <c r="AB106" s="175"/>
      <c r="AC106" s="175"/>
      <c r="AD106" s="176" t="s">
        <v>37</v>
      </c>
      <c r="AE106" s="177"/>
      <c r="AF106" s="177"/>
      <c r="AG106" s="177"/>
      <c r="AH106" s="177"/>
      <c r="AI106" s="178"/>
      <c r="AJ106" s="82">
        <v>2</v>
      </c>
      <c r="AK106" s="50"/>
      <c r="AL106" s="50"/>
      <c r="AM106" s="50"/>
    </row>
    <row r="107" spans="1:39" ht="12" customHeight="1" x14ac:dyDescent="0.2">
      <c r="A107" s="51"/>
      <c r="B107" s="131"/>
      <c r="C107" s="132"/>
      <c r="D107" s="132"/>
      <c r="E107" s="132"/>
      <c r="F107" s="132"/>
      <c r="G107" s="132"/>
      <c r="H107" s="132"/>
      <c r="I107" s="132"/>
      <c r="J107" s="132"/>
      <c r="K107" s="133"/>
      <c r="L107" s="179">
        <f t="shared" si="0"/>
        <v>20</v>
      </c>
      <c r="M107" s="180"/>
      <c r="N107" s="161" t="s">
        <v>19</v>
      </c>
      <c r="O107" s="162"/>
      <c r="P107" s="189" t="s">
        <v>38</v>
      </c>
      <c r="Q107" s="190"/>
      <c r="R107" s="190"/>
      <c r="S107" s="190"/>
      <c r="T107" s="190"/>
      <c r="U107" s="190"/>
      <c r="V107" s="190"/>
      <c r="W107" s="190"/>
      <c r="X107" s="190"/>
      <c r="Y107" s="190"/>
      <c r="Z107" s="190"/>
      <c r="AA107" s="190"/>
      <c r="AB107" s="190"/>
      <c r="AC107" s="191"/>
      <c r="AD107" s="192" t="s">
        <v>39</v>
      </c>
      <c r="AE107" s="193"/>
      <c r="AF107" s="193"/>
      <c r="AG107" s="193"/>
      <c r="AH107" s="193"/>
      <c r="AI107" s="194"/>
      <c r="AJ107" s="83">
        <v>2</v>
      </c>
      <c r="AK107" s="50"/>
      <c r="AL107" s="50"/>
      <c r="AM107" s="50"/>
    </row>
    <row r="108" spans="1:39" ht="12" customHeight="1" x14ac:dyDescent="0.2">
      <c r="A108" s="51"/>
      <c r="B108" s="131"/>
      <c r="C108" s="132"/>
      <c r="D108" s="132"/>
      <c r="E108" s="132"/>
      <c r="F108" s="132"/>
      <c r="G108" s="132"/>
      <c r="H108" s="132"/>
      <c r="I108" s="132"/>
      <c r="J108" s="132"/>
      <c r="K108" s="133"/>
      <c r="L108" s="195">
        <f t="shared" si="0"/>
        <v>20</v>
      </c>
      <c r="M108" s="196"/>
      <c r="N108" s="161" t="s">
        <v>17</v>
      </c>
      <c r="O108" s="162"/>
      <c r="P108" s="197" t="s">
        <v>40</v>
      </c>
      <c r="Q108" s="198"/>
      <c r="R108" s="198"/>
      <c r="S108" s="198"/>
      <c r="T108" s="198"/>
      <c r="U108" s="198"/>
      <c r="V108" s="198"/>
      <c r="W108" s="198"/>
      <c r="X108" s="198"/>
      <c r="Y108" s="198"/>
      <c r="Z108" s="198"/>
      <c r="AA108" s="198"/>
      <c r="AB108" s="198"/>
      <c r="AC108" s="199"/>
      <c r="AD108" s="200" t="s">
        <v>41</v>
      </c>
      <c r="AE108" s="201"/>
      <c r="AF108" s="201"/>
      <c r="AG108" s="201"/>
      <c r="AH108" s="201"/>
      <c r="AI108" s="202"/>
      <c r="AJ108" s="84">
        <v>2</v>
      </c>
      <c r="AK108" s="50"/>
      <c r="AL108" s="50"/>
      <c r="AM108" s="50"/>
    </row>
    <row r="109" spans="1:39" ht="12" customHeight="1" x14ac:dyDescent="0.2">
      <c r="A109" s="51"/>
      <c r="B109" s="134"/>
      <c r="C109" s="135"/>
      <c r="D109" s="135"/>
      <c r="E109" s="135"/>
      <c r="F109" s="135"/>
      <c r="G109" s="135"/>
      <c r="H109" s="135"/>
      <c r="I109" s="135"/>
      <c r="J109" s="135"/>
      <c r="K109" s="136"/>
      <c r="L109" s="181">
        <f t="shared" si="0"/>
        <v>20</v>
      </c>
      <c r="M109" s="182"/>
      <c r="N109" s="161" t="s">
        <v>23</v>
      </c>
      <c r="O109" s="162"/>
      <c r="P109" s="183" t="s">
        <v>42</v>
      </c>
      <c r="Q109" s="184"/>
      <c r="R109" s="184"/>
      <c r="S109" s="184"/>
      <c r="T109" s="184"/>
      <c r="U109" s="184"/>
      <c r="V109" s="184"/>
      <c r="W109" s="184"/>
      <c r="X109" s="184"/>
      <c r="Y109" s="184"/>
      <c r="Z109" s="184"/>
      <c r="AA109" s="184"/>
      <c r="AB109" s="184"/>
      <c r="AC109" s="185"/>
      <c r="AD109" s="186" t="s">
        <v>43</v>
      </c>
      <c r="AE109" s="187"/>
      <c r="AF109" s="187"/>
      <c r="AG109" s="187"/>
      <c r="AH109" s="187"/>
      <c r="AI109" s="188"/>
      <c r="AJ109" s="85">
        <v>2</v>
      </c>
      <c r="AK109" s="50"/>
      <c r="AL109" s="50"/>
      <c r="AM109" s="50"/>
    </row>
    <row r="110" spans="1:39" ht="12" customHeight="1" x14ac:dyDescent="0.2">
      <c r="A110" s="51"/>
      <c r="B110" s="118" t="s">
        <v>44</v>
      </c>
      <c r="C110" s="119"/>
      <c r="D110" s="119"/>
      <c r="E110" s="119"/>
      <c r="F110" s="119"/>
      <c r="G110" s="119"/>
      <c r="H110" s="119"/>
      <c r="I110" s="119"/>
      <c r="J110" s="119"/>
      <c r="K110" s="120"/>
      <c r="L110" s="159">
        <f t="shared" si="0"/>
        <v>20</v>
      </c>
      <c r="M110" s="160"/>
      <c r="N110" s="161" t="s">
        <v>16</v>
      </c>
      <c r="O110" s="162"/>
      <c r="P110" s="163" t="s">
        <v>45</v>
      </c>
      <c r="Q110" s="163"/>
      <c r="R110" s="163"/>
      <c r="S110" s="163"/>
      <c r="T110" s="163"/>
      <c r="U110" s="163"/>
      <c r="V110" s="163"/>
      <c r="W110" s="163"/>
      <c r="X110" s="163"/>
      <c r="Y110" s="163"/>
      <c r="Z110" s="163"/>
      <c r="AA110" s="163"/>
      <c r="AB110" s="163"/>
      <c r="AC110" s="163"/>
      <c r="AD110" s="164" t="s">
        <v>46</v>
      </c>
      <c r="AE110" s="165"/>
      <c r="AF110" s="165"/>
      <c r="AG110" s="165"/>
      <c r="AH110" s="165"/>
      <c r="AI110" s="166"/>
      <c r="AJ110" s="86">
        <v>2</v>
      </c>
      <c r="AK110" s="50"/>
      <c r="AL110" s="50"/>
      <c r="AM110" s="50"/>
    </row>
    <row r="111" spans="1:39" ht="12" customHeight="1" x14ac:dyDescent="0.2">
      <c r="A111" s="51"/>
      <c r="B111" s="131"/>
      <c r="C111" s="132"/>
      <c r="D111" s="132"/>
      <c r="E111" s="132"/>
      <c r="F111" s="132"/>
      <c r="G111" s="132"/>
      <c r="H111" s="132"/>
      <c r="I111" s="132"/>
      <c r="J111" s="132"/>
      <c r="K111" s="133"/>
      <c r="L111" s="167">
        <f t="shared" si="0"/>
        <v>20</v>
      </c>
      <c r="M111" s="168"/>
      <c r="N111" s="123" t="s">
        <v>15</v>
      </c>
      <c r="O111" s="124"/>
      <c r="P111" s="137" t="s">
        <v>47</v>
      </c>
      <c r="Q111" s="138"/>
      <c r="R111" s="138"/>
      <c r="S111" s="138"/>
      <c r="T111" s="138"/>
      <c r="U111" s="138"/>
      <c r="V111" s="138"/>
      <c r="W111" s="138"/>
      <c r="X111" s="138"/>
      <c r="Y111" s="138"/>
      <c r="Z111" s="138"/>
      <c r="AA111" s="138"/>
      <c r="AB111" s="138"/>
      <c r="AC111" s="139"/>
      <c r="AD111" s="140" t="s">
        <v>48</v>
      </c>
      <c r="AE111" s="141"/>
      <c r="AF111" s="141"/>
      <c r="AG111" s="141"/>
      <c r="AH111" s="141"/>
      <c r="AI111" s="142"/>
      <c r="AJ111" s="87">
        <v>2</v>
      </c>
      <c r="AK111" s="50"/>
      <c r="AL111" s="50"/>
      <c r="AM111" s="50"/>
    </row>
    <row r="112" spans="1:39" ht="12" customHeight="1" x14ac:dyDescent="0.2">
      <c r="A112" s="51"/>
      <c r="B112" s="134"/>
      <c r="C112" s="135"/>
      <c r="D112" s="135"/>
      <c r="E112" s="135"/>
      <c r="F112" s="135"/>
      <c r="G112" s="135"/>
      <c r="H112" s="135"/>
      <c r="I112" s="135"/>
      <c r="J112" s="135"/>
      <c r="K112" s="136"/>
      <c r="L112" s="143">
        <f t="shared" si="0"/>
        <v>20</v>
      </c>
      <c r="M112" s="144"/>
      <c r="N112" s="145" t="s">
        <v>14</v>
      </c>
      <c r="O112" s="146"/>
      <c r="P112" s="147" t="s">
        <v>49</v>
      </c>
      <c r="Q112" s="148"/>
      <c r="R112" s="148"/>
      <c r="S112" s="148"/>
      <c r="T112" s="148"/>
      <c r="U112" s="148"/>
      <c r="V112" s="148"/>
      <c r="W112" s="148"/>
      <c r="X112" s="148"/>
      <c r="Y112" s="148"/>
      <c r="Z112" s="148"/>
      <c r="AA112" s="148"/>
      <c r="AB112" s="148"/>
      <c r="AC112" s="149"/>
      <c r="AD112" s="128" t="s">
        <v>50</v>
      </c>
      <c r="AE112" s="129"/>
      <c r="AF112" s="129"/>
      <c r="AG112" s="129"/>
      <c r="AH112" s="129"/>
      <c r="AI112" s="130"/>
      <c r="AJ112" s="88">
        <v>2</v>
      </c>
      <c r="AK112" s="116" t="s">
        <v>51</v>
      </c>
      <c r="AL112" s="117"/>
      <c r="AM112" s="117"/>
    </row>
    <row r="113" spans="1:41" ht="12" customHeight="1" x14ac:dyDescent="0.2">
      <c r="A113" s="51"/>
      <c r="B113" s="118" t="s">
        <v>52</v>
      </c>
      <c r="C113" s="119"/>
      <c r="D113" s="119"/>
      <c r="E113" s="119"/>
      <c r="F113" s="119"/>
      <c r="G113" s="119"/>
      <c r="H113" s="119"/>
      <c r="I113" s="119"/>
      <c r="J113" s="119"/>
      <c r="K113" s="120"/>
      <c r="L113" s="121">
        <f t="shared" si="0"/>
        <v>10</v>
      </c>
      <c r="M113" s="122"/>
      <c r="N113" s="123" t="s">
        <v>21</v>
      </c>
      <c r="O113" s="124"/>
      <c r="P113" s="125" t="s">
        <v>53</v>
      </c>
      <c r="Q113" s="126"/>
      <c r="R113" s="126"/>
      <c r="S113" s="126"/>
      <c r="T113" s="126"/>
      <c r="U113" s="126"/>
      <c r="V113" s="126"/>
      <c r="W113" s="126"/>
      <c r="X113" s="126"/>
      <c r="Y113" s="126"/>
      <c r="Z113" s="126"/>
      <c r="AA113" s="126"/>
      <c r="AB113" s="126"/>
      <c r="AC113" s="127"/>
      <c r="AD113" s="128" t="s">
        <v>54</v>
      </c>
      <c r="AE113" s="129"/>
      <c r="AF113" s="129"/>
      <c r="AG113" s="129"/>
      <c r="AH113" s="129"/>
      <c r="AI113" s="130"/>
      <c r="AJ113" s="89">
        <v>1</v>
      </c>
      <c r="AK113" s="50"/>
      <c r="AL113" s="50"/>
      <c r="AM113" s="50"/>
      <c r="AO113" s="90"/>
    </row>
    <row r="114" spans="1:41" ht="12" customHeight="1" x14ac:dyDescent="0.2">
      <c r="A114" s="51"/>
      <c r="B114" s="118" t="s">
        <v>55</v>
      </c>
      <c r="C114" s="119"/>
      <c r="D114" s="119"/>
      <c r="E114" s="119"/>
      <c r="F114" s="119"/>
      <c r="G114" s="119"/>
      <c r="H114" s="119"/>
      <c r="I114" s="119"/>
      <c r="J114" s="119"/>
      <c r="K114" s="120"/>
      <c r="L114" s="150" t="str">
        <f t="shared" si="0"/>
        <v/>
      </c>
      <c r="M114" s="150"/>
      <c r="N114" s="151" t="s">
        <v>56</v>
      </c>
      <c r="O114" s="152"/>
      <c r="P114" s="153" t="s">
        <v>57</v>
      </c>
      <c r="Q114" s="154"/>
      <c r="R114" s="154"/>
      <c r="S114" s="154"/>
      <c r="T114" s="154"/>
      <c r="U114" s="154"/>
      <c r="V114" s="154"/>
      <c r="W114" s="154"/>
      <c r="X114" s="154"/>
      <c r="Y114" s="154"/>
      <c r="Z114" s="154"/>
      <c r="AA114" s="154"/>
      <c r="AB114" s="154"/>
      <c r="AC114" s="155"/>
      <c r="AD114" s="156" t="s">
        <v>58</v>
      </c>
      <c r="AE114" s="157"/>
      <c r="AF114" s="157"/>
      <c r="AG114" s="157"/>
      <c r="AH114" s="157"/>
      <c r="AI114" s="158"/>
      <c r="AJ114" s="91">
        <v>1</v>
      </c>
      <c r="AK114" s="50"/>
      <c r="AL114" s="50"/>
      <c r="AM114" s="50"/>
    </row>
    <row r="115" spans="1:41" ht="4.5" customHeight="1" x14ac:dyDescent="0.2">
      <c r="A115" s="51"/>
      <c r="B115" s="92"/>
      <c r="C115" s="92"/>
      <c r="D115" s="92"/>
      <c r="E115" s="92"/>
      <c r="F115" s="92"/>
      <c r="G115" s="92"/>
      <c r="H115" s="92"/>
      <c r="I115" s="92"/>
      <c r="J115" s="92"/>
      <c r="K115" s="92"/>
      <c r="L115" s="113" t="str">
        <f t="shared" si="0"/>
        <v/>
      </c>
      <c r="M115" s="114"/>
      <c r="N115" s="115" t="s">
        <v>59</v>
      </c>
      <c r="O115" s="115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  <c r="AA115" s="93"/>
      <c r="AB115" s="93"/>
      <c r="AC115" s="93"/>
      <c r="AD115" s="94"/>
      <c r="AE115" s="94"/>
      <c r="AF115" s="94"/>
      <c r="AG115" s="94"/>
      <c r="AH115" s="94"/>
      <c r="AI115" s="94"/>
      <c r="AJ115" s="95"/>
      <c r="AK115" s="50"/>
      <c r="AL115" s="50"/>
      <c r="AM115" s="50"/>
    </row>
    <row r="116" spans="1:41" ht="10.15" customHeight="1" x14ac:dyDescent="0.2">
      <c r="A116" s="51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75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75"/>
      <c r="AB116" s="50"/>
      <c r="AC116" s="50"/>
      <c r="AD116" s="50"/>
      <c r="AE116" s="50"/>
      <c r="AF116" s="52"/>
      <c r="AG116" s="50"/>
      <c r="AH116" s="50"/>
      <c r="AI116" s="50"/>
      <c r="AJ116" s="50"/>
      <c r="AK116" s="50"/>
      <c r="AL116" s="50"/>
      <c r="AM116" s="50"/>
    </row>
    <row r="117" spans="1:41" ht="10.15" customHeight="1" x14ac:dyDescent="0.2">
      <c r="A117" s="51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75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75"/>
      <c r="AB117" s="50"/>
      <c r="AC117" s="50"/>
      <c r="AD117" s="50"/>
      <c r="AE117" s="50"/>
      <c r="AF117" s="52"/>
      <c r="AG117" s="50"/>
      <c r="AH117" s="50"/>
      <c r="AI117" s="50"/>
      <c r="AJ117" s="50"/>
      <c r="AK117" s="50"/>
      <c r="AL117" s="50"/>
      <c r="AM117" s="50"/>
    </row>
    <row r="118" spans="1:41" ht="10.15" customHeight="1" x14ac:dyDescent="0.2">
      <c r="A118" s="51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75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75"/>
      <c r="AB118" s="50"/>
      <c r="AC118" s="50"/>
      <c r="AD118" s="50"/>
      <c r="AE118" s="50"/>
      <c r="AF118" s="52"/>
      <c r="AG118" s="50"/>
      <c r="AH118" s="50"/>
      <c r="AI118" s="50"/>
      <c r="AJ118" s="50"/>
      <c r="AK118" s="50"/>
      <c r="AL118" s="50"/>
      <c r="AM118" s="50"/>
    </row>
    <row r="119" spans="1:41" ht="10.15" customHeight="1" x14ac:dyDescent="0.2">
      <c r="A119" s="51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75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75"/>
      <c r="AB119" s="50"/>
      <c r="AC119" s="50"/>
      <c r="AD119" s="50"/>
      <c r="AE119" s="50"/>
      <c r="AF119" s="52"/>
      <c r="AG119" s="50"/>
      <c r="AH119" s="50"/>
      <c r="AI119" s="50"/>
      <c r="AJ119" s="50"/>
      <c r="AK119" s="50"/>
      <c r="AL119" s="50"/>
      <c r="AM119" s="50"/>
    </row>
  </sheetData>
  <mergeCells count="81">
    <mergeCell ref="AK19:AK22"/>
    <mergeCell ref="E27:I27"/>
    <mergeCell ref="R27:V27"/>
    <mergeCell ref="AE27:AI27"/>
    <mergeCell ref="C1:V1"/>
    <mergeCell ref="D2:V2"/>
    <mergeCell ref="D3:V3"/>
    <mergeCell ref="X3:AG3"/>
    <mergeCell ref="D4:V4"/>
    <mergeCell ref="X4:AG4"/>
    <mergeCell ref="AK4:AM4"/>
    <mergeCell ref="AB6:AH6"/>
    <mergeCell ref="E8:I8"/>
    <mergeCell ref="R8:V8"/>
    <mergeCell ref="AE8:AI8"/>
    <mergeCell ref="AE95:AE97"/>
    <mergeCell ref="C30:C34"/>
    <mergeCell ref="P30:P34"/>
    <mergeCell ref="AC30:AC34"/>
    <mergeCell ref="AI4:AJ4"/>
    <mergeCell ref="AG11:AG15"/>
    <mergeCell ref="AI38:AI39"/>
    <mergeCell ref="K76:K78"/>
    <mergeCell ref="L108:M108"/>
    <mergeCell ref="N108:O108"/>
    <mergeCell ref="P108:AC108"/>
    <mergeCell ref="AD108:AI108"/>
    <mergeCell ref="I38:I40"/>
    <mergeCell ref="E46:I46"/>
    <mergeCell ref="R46:V46"/>
    <mergeCell ref="AE46:AI46"/>
    <mergeCell ref="E65:I65"/>
    <mergeCell ref="R65:V65"/>
    <mergeCell ref="AE65:AI65"/>
    <mergeCell ref="E84:I84"/>
    <mergeCell ref="L84:M84"/>
    <mergeCell ref="R84:V84"/>
    <mergeCell ref="AE84:AI84"/>
    <mergeCell ref="R95:R97"/>
    <mergeCell ref="R98:R100"/>
    <mergeCell ref="AE98:AE100"/>
    <mergeCell ref="B103:G103"/>
    <mergeCell ref="B106:K109"/>
    <mergeCell ref="L106:M106"/>
    <mergeCell ref="N106:O106"/>
    <mergeCell ref="P106:AC106"/>
    <mergeCell ref="AD106:AI106"/>
    <mergeCell ref="L107:M107"/>
    <mergeCell ref="N107:O107"/>
    <mergeCell ref="L109:M109"/>
    <mergeCell ref="N109:O109"/>
    <mergeCell ref="P109:AC109"/>
    <mergeCell ref="AD109:AI109"/>
    <mergeCell ref="P107:AC107"/>
    <mergeCell ref="AD107:AI107"/>
    <mergeCell ref="L110:M110"/>
    <mergeCell ref="N110:O110"/>
    <mergeCell ref="P110:AC110"/>
    <mergeCell ref="AD110:AI110"/>
    <mergeCell ref="L111:M111"/>
    <mergeCell ref="B114:K114"/>
    <mergeCell ref="L114:M114"/>
    <mergeCell ref="N114:O114"/>
    <mergeCell ref="P114:AC114"/>
    <mergeCell ref="AD114:AI114"/>
    <mergeCell ref="L115:M115"/>
    <mergeCell ref="N115:O115"/>
    <mergeCell ref="AK112:AM112"/>
    <mergeCell ref="B113:K113"/>
    <mergeCell ref="L113:M113"/>
    <mergeCell ref="N113:O113"/>
    <mergeCell ref="P113:AC113"/>
    <mergeCell ref="AD113:AI113"/>
    <mergeCell ref="B110:K112"/>
    <mergeCell ref="N111:O111"/>
    <mergeCell ref="P111:AC111"/>
    <mergeCell ref="AD111:AI111"/>
    <mergeCell ref="L112:M112"/>
    <mergeCell ref="N112:O112"/>
    <mergeCell ref="P112:AC112"/>
    <mergeCell ref="AD112:AI112"/>
  </mergeCells>
  <pageMargins left="0.11811023622047245" right="0.11811023622047245" top="0.35433070866141736" bottom="0.15748031496062992" header="0.31496062992125984" footer="0.31496062992125984"/>
  <pageSetup paperSize="9" orientation="landscape" r:id="rId1"/>
  <rowBreaks count="2" manualBreakCount="2">
    <brk id="44" max="16383" man="1"/>
    <brk id="8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2020-02-06T11:37:13Z</cp:lastPrinted>
  <dcterms:created xsi:type="dcterms:W3CDTF">2020-01-31T15:11:06Z</dcterms:created>
  <dcterms:modified xsi:type="dcterms:W3CDTF">2020-02-25T09:57:17Z</dcterms:modified>
</cp:coreProperties>
</file>